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647"/>
  </bookViews>
  <sheets>
    <sheet name="Data-M_c=4.2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<sst xmlns="http://schemas.openxmlformats.org/spreadsheetml/2006/main" count="12" uniqueCount="12">
  <si>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</si>
  <si>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</si>
  <si>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</si>
  <si>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L_s</t>
  </si>
  <si>
    <t>ST</t>
  </si>
  <si>
    <t>M</t>
  </si>
  <si>
    <t>a=0.3</t>
  </si>
  <si>
    <t>M_c=4.2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</si>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</sst>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4"/>
      <color theme="1"/>
      <name val="Droid Sans Mono"/>
      <charset val="134"/>
    </font>
    <font>
      <sz val="14"/>
      <color theme="1"/>
      <name val=".萍方-简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1"/>
  <sheetViews>
    <sheetView tabSelected="1" workbookViewId="0">
      <selection activeCell="M9" sqref="M9"/>
    </sheetView>
  </sheetViews>
  <sheetFormatPr defaultColWidth="6.42857142857143" defaultRowHeight="17.4"/>
  <cols>
    <col min="5" max="5" width="9.71428571428571" customWidth="1"/>
    <col min="7" max="9" width="13.4285714285714"/>
    <col min="10" max="10" width="12.3571428571429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ht="20.4" spans="1:10">
      <c r="A2">
        <v>0</v>
      </c>
      <c r="B2">
        <v>399634.220027242</v>
      </c>
      <c r="C2">
        <v>27.9512985747257</v>
      </c>
      <c r="D2">
        <v>5550.44488838114</v>
      </c>
      <c r="E2">
        <v>0.0719473173296121</v>
      </c>
      <c r="F2">
        <v>4.28</v>
      </c>
      <c r="G2" s="1" t="s">
        <v>9</v>
      </c>
      <c r="H2" s="1" t="s">
        <v>10</v>
      </c>
      <c r="I2" s="1" t="s">
        <v>11</v>
      </c>
      <c r="J2" s="1">
        <v>0</v>
      </c>
    </row>
    <row r="3" ht="20.4" spans="1:10">
      <c r="A3">
        <v>1</v>
      </c>
      <c r="B3">
        <v>1236279.83816262</v>
      </c>
      <c r="C3">
        <v>27.6525241433229</v>
      </c>
      <c r="D3">
        <v>528.779844462951</v>
      </c>
      <c r="E3">
        <v>0.0038487906740877</v>
      </c>
      <c r="F3">
        <v>4.31125628140703</v>
      </c>
      <c r="G3" s="1">
        <f>5/2*(1/C3+1/C2)*(C3-C2)</f>
        <v>-0.0537342656090321</v>
      </c>
      <c r="H3" s="1">
        <f>(1/B3+1/B2)*(B3-B2)</f>
        <v>2.77027300239597</v>
      </c>
      <c r="I3" s="1">
        <f>83140000/2.4942*(G3+H3)/((E2+E3)*31560000000000)</f>
        <v>3.78539101611264e-5</v>
      </c>
      <c r="J3" s="1">
        <f>J2+I3</f>
        <v>3.78539101611264e-5</v>
      </c>
    </row>
    <row r="4" ht="20.4" spans="1:10">
      <c r="A4">
        <v>2</v>
      </c>
      <c r="B4">
        <v>2383732.11411281</v>
      </c>
      <c r="C4">
        <v>27.5058853663115</v>
      </c>
      <c r="D4">
        <v>137.564027248344</v>
      </c>
      <c r="E4">
        <v>0.000643416777217936</v>
      </c>
      <c r="F4">
        <v>4.34251256281407</v>
      </c>
      <c r="G4" s="1">
        <f t="shared" ref="G4:G35" si="0">5/2*(1/C4+1/C3)*(C4-C3)</f>
        <v>-0.0265852142423812</v>
      </c>
      <c r="H4" s="1">
        <f t="shared" ref="H4:H35" si="1">(1/B4+1/B3)*(B4-B3)</f>
        <v>1.40951727234096</v>
      </c>
      <c r="I4" s="1">
        <f t="shared" ref="I4:I35" si="2">83140000/2.4942*(G4+H4)/((E3+E4)*31560000000000)</f>
        <v>0.000325149275832556</v>
      </c>
      <c r="J4" s="1">
        <f t="shared" ref="J4:J35" si="3">J3+I4</f>
        <v>0.000363003185993682</v>
      </c>
    </row>
    <row r="5" ht="20.4" spans="1:10">
      <c r="A5">
        <v>3</v>
      </c>
      <c r="B5">
        <v>3694867.53024685</v>
      </c>
      <c r="C5">
        <v>27.4288593198598</v>
      </c>
      <c r="D5">
        <v>56.4565289746622</v>
      </c>
      <c r="E5">
        <v>0.000191094174061579</v>
      </c>
      <c r="F5">
        <v>4.3737688442211</v>
      </c>
      <c r="G5" s="1">
        <f t="shared" si="0"/>
        <v>-0.0140213990843787</v>
      </c>
      <c r="H5" s="1">
        <f t="shared" si="1"/>
        <v>0.904887875140109</v>
      </c>
      <c r="I5" s="1">
        <f t="shared" si="2"/>
        <v>0.00112751499639818</v>
      </c>
      <c r="J5" s="1">
        <f t="shared" si="3"/>
        <v>0.00149051818239186</v>
      </c>
    </row>
    <row r="6" ht="20.4" spans="1:10">
      <c r="A6">
        <v>4</v>
      </c>
      <c r="B6">
        <v>5101854.31170172</v>
      </c>
      <c r="C6">
        <v>27.3887649571553</v>
      </c>
      <c r="D6">
        <v>29.4845051305268</v>
      </c>
      <c r="E6" s="2">
        <v>7.76828940248648e-5</v>
      </c>
      <c r="F6">
        <v>4.40502512562814</v>
      </c>
      <c r="G6" s="1">
        <f t="shared" si="0"/>
        <v>-0.00731414115121479</v>
      </c>
      <c r="H6" s="1">
        <f t="shared" si="1"/>
        <v>0.656574409139214</v>
      </c>
      <c r="I6" s="1">
        <f t="shared" si="2"/>
        <v>0.00255134016006314</v>
      </c>
      <c r="J6" s="1">
        <f t="shared" si="3"/>
        <v>0.004041858342455</v>
      </c>
    </row>
    <row r="7" ht="20.4" spans="1:10">
      <c r="A7">
        <v>5</v>
      </c>
      <c r="B7">
        <v>6568169.19483782</v>
      </c>
      <c r="C7">
        <v>27.3710250079468</v>
      </c>
      <c r="D7">
        <v>17.8169956216862</v>
      </c>
      <c r="E7" s="2">
        <v>3.83100462328216e-5</v>
      </c>
      <c r="F7">
        <v>4.43628140703517</v>
      </c>
      <c r="G7" s="1">
        <f t="shared" si="0"/>
        <v>-0.00323959443263184</v>
      </c>
      <c r="H7" s="1">
        <f t="shared" si="1"/>
        <v>0.51065382484859</v>
      </c>
      <c r="I7" s="1">
        <f t="shared" si="2"/>
        <v>0.00462032830594701</v>
      </c>
      <c r="J7" s="1">
        <f t="shared" si="3"/>
        <v>0.008662186648402</v>
      </c>
    </row>
    <row r="8" ht="20.4" spans="1:10">
      <c r="A8">
        <v>6</v>
      </c>
      <c r="B8">
        <v>8071546.5670838</v>
      </c>
      <c r="C8">
        <v>27.3680643226</v>
      </c>
      <c r="D8">
        <v>11.8616779473066</v>
      </c>
      <c r="E8" s="2">
        <v>2.15083510883564e-5</v>
      </c>
      <c r="F8">
        <v>4.46753768844221</v>
      </c>
      <c r="G8" s="1">
        <f t="shared" si="0"/>
        <v>-0.000540872234388577</v>
      </c>
      <c r="H8" s="1">
        <f t="shared" si="1"/>
        <v>0.415144764918339</v>
      </c>
      <c r="I8" s="1">
        <f t="shared" si="2"/>
        <v>0.00732049339329093</v>
      </c>
      <c r="J8" s="1">
        <f t="shared" si="3"/>
        <v>0.0159826800416929</v>
      </c>
    </row>
    <row r="9" ht="20.4" spans="1:10">
      <c r="A9">
        <v>7</v>
      </c>
      <c r="B9">
        <v>9597238.00141402</v>
      </c>
      <c r="C9">
        <v>27.3754837677273</v>
      </c>
      <c r="D9">
        <v>8.45791140684792</v>
      </c>
      <c r="E9" s="2">
        <v>1.32463127611739e-5</v>
      </c>
      <c r="F9">
        <v>4.49879396984924</v>
      </c>
      <c r="G9" s="1">
        <f t="shared" si="0"/>
        <v>0.00135530953370867</v>
      </c>
      <c r="H9" s="1">
        <f t="shared" si="1"/>
        <v>0.347992882844674</v>
      </c>
      <c r="I9" s="1">
        <f t="shared" si="2"/>
        <v>0.0106166416562957</v>
      </c>
      <c r="J9" s="1">
        <f t="shared" si="3"/>
        <v>0.0265993216979886</v>
      </c>
    </row>
    <row r="10" ht="20.4" spans="1:10">
      <c r="A10">
        <v>8</v>
      </c>
      <c r="B10">
        <v>11134917.939632</v>
      </c>
      <c r="C10">
        <v>27.390512218133</v>
      </c>
      <c r="D10">
        <v>6.34630405937825</v>
      </c>
      <c r="E10" s="2">
        <v>8.74207668504365e-6</v>
      </c>
      <c r="F10">
        <v>4.53005025125628</v>
      </c>
      <c r="G10" s="1">
        <f t="shared" si="0"/>
        <v>0.00274412092153926</v>
      </c>
      <c r="H10" s="1">
        <f t="shared" si="1"/>
        <v>0.298316399901723</v>
      </c>
      <c r="I10" s="1">
        <f t="shared" si="2"/>
        <v>0.0144611269609385</v>
      </c>
      <c r="J10" s="1">
        <f t="shared" si="3"/>
        <v>0.0410604486589271</v>
      </c>
    </row>
    <row r="11" ht="20.4" spans="1:10">
      <c r="A11">
        <v>9</v>
      </c>
      <c r="B11">
        <v>12677042.0474289</v>
      </c>
      <c r="C11">
        <v>27.4112974255084</v>
      </c>
      <c r="D11">
        <v>4.95255697585728</v>
      </c>
      <c r="E11" s="2">
        <v>6.08656575364559e-6</v>
      </c>
      <c r="F11">
        <v>4.56130653266331</v>
      </c>
      <c r="G11" s="1">
        <f t="shared" si="0"/>
        <v>0.00379279635117433</v>
      </c>
      <c r="H11" s="1">
        <f t="shared" si="1"/>
        <v>0.260141427457078</v>
      </c>
      <c r="I11" s="1">
        <f t="shared" si="2"/>
        <v>0.0187990570338176</v>
      </c>
      <c r="J11" s="1">
        <f t="shared" si="3"/>
        <v>0.0598595056927448</v>
      </c>
    </row>
    <row r="12" ht="20.4" spans="1:10">
      <c r="A12">
        <v>10</v>
      </c>
      <c r="B12">
        <v>14217940.4011184</v>
      </c>
      <c r="C12">
        <v>27.4365412286893</v>
      </c>
      <c r="D12">
        <v>3.98699349732996</v>
      </c>
      <c r="E12" s="2">
        <v>4.42194471180822e-6</v>
      </c>
      <c r="F12">
        <v>4.59256281407035</v>
      </c>
      <c r="G12" s="1">
        <f t="shared" si="0"/>
        <v>0.00460251655265562</v>
      </c>
      <c r="H12" s="1">
        <f t="shared" si="1"/>
        <v>0.229927351164506</v>
      </c>
      <c r="I12" s="1">
        <f t="shared" si="2"/>
        <v>0.023572125696085</v>
      </c>
      <c r="J12" s="1">
        <f t="shared" si="3"/>
        <v>0.0834316313888298</v>
      </c>
    </row>
    <row r="13" ht="20.4" spans="1:10">
      <c r="A13">
        <v>11</v>
      </c>
      <c r="B13">
        <v>15753256.2564842</v>
      </c>
      <c r="C13">
        <v>27.4652996483405</v>
      </c>
      <c r="D13">
        <v>3.29160010780245</v>
      </c>
      <c r="E13" s="2">
        <v>3.32571455784296e-6</v>
      </c>
      <c r="F13">
        <v>4.62381909547738</v>
      </c>
      <c r="G13" s="1">
        <f t="shared" si="0"/>
        <v>0.00523815359969809</v>
      </c>
      <c r="H13" s="1">
        <f t="shared" si="1"/>
        <v>0.205444628679676</v>
      </c>
      <c r="I13" s="1">
        <f t="shared" si="2"/>
        <v>0.028721048007731</v>
      </c>
      <c r="J13" s="1">
        <f t="shared" si="3"/>
        <v>0.112152679396561</v>
      </c>
    </row>
    <row r="14" ht="20.4" spans="1:10">
      <c r="A14">
        <v>12</v>
      </c>
      <c r="B14">
        <v>17279572.557701</v>
      </c>
      <c r="C14">
        <v>27.4968668041158</v>
      </c>
      <c r="D14">
        <v>2.77463093094598</v>
      </c>
      <c r="E14" s="2">
        <v>2.5739830663285e-6</v>
      </c>
      <c r="F14">
        <v>4.65507537688442</v>
      </c>
      <c r="G14" s="1">
        <f t="shared" si="0"/>
        <v>0.00574343557139007</v>
      </c>
      <c r="H14" s="1">
        <f t="shared" si="1"/>
        <v>0.185219614684946</v>
      </c>
      <c r="I14" s="1">
        <f t="shared" si="2"/>
        <v>0.0341870274253119</v>
      </c>
      <c r="J14" s="1">
        <f t="shared" si="3"/>
        <v>0.146339706821873</v>
      </c>
    </row>
    <row r="15" ht="20.4" spans="1:10">
      <c r="A15">
        <v>13</v>
      </c>
      <c r="B15">
        <v>18794207.5096947</v>
      </c>
      <c r="C15">
        <v>27.5306984215265</v>
      </c>
      <c r="D15">
        <v>2.38001057609472</v>
      </c>
      <c r="E15" s="2">
        <v>2.04076743363609e-6</v>
      </c>
      <c r="F15">
        <v>4.68633165829145</v>
      </c>
      <c r="G15" s="1">
        <f t="shared" si="0"/>
        <v>0.00614812413744348</v>
      </c>
      <c r="H15" s="1">
        <f t="shared" si="1"/>
        <v>0.168245173671204</v>
      </c>
      <c r="I15" s="1">
        <f t="shared" si="2"/>
        <v>0.0399138219396339</v>
      </c>
      <c r="J15" s="1">
        <f t="shared" si="3"/>
        <v>0.186253528761507</v>
      </c>
    </row>
    <row r="16" ht="20.4" spans="1:10">
      <c r="A16">
        <v>14</v>
      </c>
      <c r="B16">
        <v>20294992.6153417</v>
      </c>
      <c r="C16">
        <v>27.5663707799787</v>
      </c>
      <c r="D16">
        <v>2.07199641170742</v>
      </c>
      <c r="E16" s="2">
        <v>1.65157785506736e-6</v>
      </c>
      <c r="F16">
        <v>4.71758793969849</v>
      </c>
      <c r="G16" s="1">
        <f t="shared" si="0"/>
        <v>0.00647445933559454</v>
      </c>
      <c r="H16" s="1">
        <f t="shared" si="1"/>
        <v>0.153802140366297</v>
      </c>
      <c r="I16" s="1">
        <f t="shared" si="2"/>
        <v>0.0458468565260174</v>
      </c>
      <c r="J16" s="1">
        <f t="shared" si="3"/>
        <v>0.232100385287524</v>
      </c>
    </row>
    <row r="17" ht="20.4" spans="1:10">
      <c r="A17">
        <v>15</v>
      </c>
      <c r="B17">
        <v>21780201.2350243</v>
      </c>
      <c r="C17">
        <v>27.6035448238793</v>
      </c>
      <c r="D17">
        <v>1.8269582124565</v>
      </c>
      <c r="E17" s="2">
        <v>1.36045992873344e-6</v>
      </c>
      <c r="F17">
        <v>4.74884422110552</v>
      </c>
      <c r="G17" s="1">
        <f t="shared" si="0"/>
        <v>0.00673810361525479</v>
      </c>
      <c r="H17" s="1">
        <f t="shared" si="1"/>
        <v>0.141371804333998</v>
      </c>
      <c r="I17" s="1">
        <f t="shared" si="2"/>
        <v>0.0519356351594348</v>
      </c>
      <c r="J17" s="1">
        <f t="shared" si="3"/>
        <v>0.284036020446959</v>
      </c>
    </row>
    <row r="18" ht="20.4" spans="1:10">
      <c r="A18">
        <v>16</v>
      </c>
      <c r="B18">
        <v>23248414.2132635</v>
      </c>
      <c r="C18">
        <v>27.6419471342078</v>
      </c>
      <c r="D18">
        <v>1.62879001963711</v>
      </c>
      <c r="E18" s="2">
        <v>1.13802789777863e-6</v>
      </c>
      <c r="F18">
        <v>4.78010050251256</v>
      </c>
      <c r="G18" s="1">
        <f t="shared" si="0"/>
        <v>0.00695121493594222</v>
      </c>
      <c r="H18" s="1">
        <f t="shared" si="1"/>
        <v>0.130563694087376</v>
      </c>
      <c r="I18" s="1">
        <f t="shared" si="2"/>
        <v>0.0581318706910784</v>
      </c>
      <c r="J18" s="1">
        <f t="shared" si="3"/>
        <v>0.342167891138037</v>
      </c>
    </row>
    <row r="19" ht="20.4" spans="1:10">
      <c r="A19">
        <v>17</v>
      </c>
      <c r="B19">
        <v>24698527.0522978</v>
      </c>
      <c r="C19">
        <v>27.6813519505904</v>
      </c>
      <c r="D19">
        <v>1.46621609928403</v>
      </c>
      <c r="E19" s="2">
        <v>9.64891565547701e-7</v>
      </c>
      <c r="F19">
        <v>4.81135678391959</v>
      </c>
      <c r="G19" s="1">
        <f t="shared" si="0"/>
        <v>0.00712264760514108</v>
      </c>
      <c r="H19" s="1">
        <f t="shared" si="1"/>
        <v>0.121087222068048</v>
      </c>
      <c r="I19" s="1">
        <f t="shared" si="2"/>
        <v>0.0643932831975989</v>
      </c>
      <c r="J19" s="1">
        <f t="shared" si="3"/>
        <v>0.406561174335636</v>
      </c>
    </row>
    <row r="20" ht="20.4" spans="1:10">
      <c r="A20">
        <v>18</v>
      </c>
      <c r="B20">
        <v>26129621.0647573</v>
      </c>
      <c r="C20">
        <v>27.7215735002083</v>
      </c>
      <c r="D20">
        <v>1.33115917723755</v>
      </c>
      <c r="E20" s="2">
        <v>8.27905406165084e-7</v>
      </c>
      <c r="F20">
        <v>4.84261306532663</v>
      </c>
      <c r="G20" s="1">
        <f t="shared" si="0"/>
        <v>0.00725982797648787</v>
      </c>
      <c r="H20" s="1">
        <f t="shared" si="1"/>
        <v>0.112711514635669</v>
      </c>
      <c r="I20" s="1">
        <f t="shared" si="2"/>
        <v>0.0706786360462584</v>
      </c>
      <c r="J20" s="1">
        <f t="shared" si="3"/>
        <v>0.477239810381895</v>
      </c>
    </row>
    <row r="21" ht="20.4" spans="1:10">
      <c r="A21">
        <v>19</v>
      </c>
      <c r="B21">
        <v>27540965.6635076</v>
      </c>
      <c r="C21">
        <v>27.7624560160022</v>
      </c>
      <c r="D21">
        <v>1.21771048000126</v>
      </c>
      <c r="E21" s="2">
        <v>7.17937613192117e-7</v>
      </c>
      <c r="F21">
        <v>4.87386934673366</v>
      </c>
      <c r="G21" s="1">
        <f t="shared" si="0"/>
        <v>0.00736834334969788</v>
      </c>
      <c r="H21" s="1">
        <f t="shared" si="1"/>
        <v>0.105258489448637</v>
      </c>
      <c r="I21" s="1">
        <f t="shared" si="2"/>
        <v>0.0769517025510802</v>
      </c>
      <c r="J21" s="1">
        <f t="shared" si="3"/>
        <v>0.554191512932975</v>
      </c>
    </row>
    <row r="22" ht="20.4" spans="1:10">
      <c r="A22">
        <v>20</v>
      </c>
      <c r="B22">
        <v>28931972.6716828</v>
      </c>
      <c r="C22">
        <v>27.8038687842735</v>
      </c>
      <c r="D22">
        <v>1.12147103111586</v>
      </c>
      <c r="E22" s="2">
        <v>6.28510130924448e-7</v>
      </c>
      <c r="F22">
        <v>4.9051256281407</v>
      </c>
      <c r="G22" s="1">
        <f t="shared" si="0"/>
        <v>0.00745285771965263</v>
      </c>
      <c r="H22" s="1">
        <f t="shared" si="1"/>
        <v>0.0985853750847426</v>
      </c>
      <c r="I22" s="1">
        <f t="shared" si="2"/>
        <v>0.0831791980739799</v>
      </c>
      <c r="J22" s="1">
        <f t="shared" si="3"/>
        <v>0.637370711006955</v>
      </c>
    </row>
    <row r="23" ht="20.4" spans="1:10">
      <c r="A23">
        <v>21</v>
      </c>
      <c r="B23">
        <v>30302189.8609322</v>
      </c>
      <c r="C23">
        <v>27.8456995681869</v>
      </c>
      <c r="D23">
        <v>1.03910838879425</v>
      </c>
      <c r="E23" s="2">
        <v>5.54935523515678e-7</v>
      </c>
      <c r="F23">
        <v>4.93638190954773</v>
      </c>
      <c r="G23" s="1">
        <f t="shared" si="0"/>
        <v>0.00751682515917375</v>
      </c>
      <c r="H23" s="1">
        <f t="shared" si="1"/>
        <v>0.0925783855347946</v>
      </c>
      <c r="I23" s="1">
        <f t="shared" si="2"/>
        <v>0.0893319325888199</v>
      </c>
      <c r="J23" s="1">
        <f t="shared" si="3"/>
        <v>0.726702643595775</v>
      </c>
    </row>
    <row r="24" ht="20.4" spans="1:10">
      <c r="A24">
        <v>22</v>
      </c>
      <c r="B24">
        <v>31651259.9704102</v>
      </c>
      <c r="C24">
        <v>27.8878532769509</v>
      </c>
      <c r="D24">
        <v>0.968064064459358</v>
      </c>
      <c r="E24" s="2">
        <v>4.93766051731272e-7</v>
      </c>
      <c r="F24">
        <v>4.96763819095477</v>
      </c>
      <c r="G24" s="1">
        <f t="shared" si="0"/>
        <v>0.0075634390284429</v>
      </c>
      <c r="H24" s="1">
        <f t="shared" si="1"/>
        <v>0.0871434995826597</v>
      </c>
      <c r="I24" s="1">
        <f t="shared" si="2"/>
        <v>0.0953831429579159</v>
      </c>
      <c r="J24" s="1">
        <f t="shared" si="3"/>
        <v>0.82208578655369</v>
      </c>
    </row>
    <row r="25" ht="20.4" spans="1:10">
      <c r="A25">
        <v>23</v>
      </c>
      <c r="B25">
        <v>32978924.5169382</v>
      </c>
      <c r="C25">
        <v>27.9302470067363</v>
      </c>
      <c r="D25">
        <v>0.906345056939252</v>
      </c>
      <c r="E25" s="2">
        <v>4.42423993554701e-7</v>
      </c>
      <c r="F25">
        <v>4.9988944723618</v>
      </c>
      <c r="G25" s="1">
        <f t="shared" si="0"/>
        <v>0.00759498335203587</v>
      </c>
      <c r="H25" s="1">
        <f t="shared" si="1"/>
        <v>0.0822046268078552</v>
      </c>
      <c r="I25" s="1">
        <f t="shared" si="2"/>
        <v>0.101309969166354</v>
      </c>
      <c r="J25" s="1">
        <f t="shared" si="3"/>
        <v>0.923395755720044</v>
      </c>
    </row>
    <row r="26" ht="20.4" spans="1:10">
      <c r="A26">
        <v>24</v>
      </c>
      <c r="B26">
        <v>34284984.2708079</v>
      </c>
      <c r="C26">
        <v>27.9728106912317</v>
      </c>
      <c r="D26">
        <v>0.852382838694112</v>
      </c>
      <c r="E26" s="2">
        <v>3.98956786038616e-7</v>
      </c>
      <c r="F26">
        <v>5.03015075376884</v>
      </c>
      <c r="G26" s="1">
        <f t="shared" si="0"/>
        <v>0.00761384277042128</v>
      </c>
      <c r="H26" s="1">
        <f t="shared" si="1"/>
        <v>0.0776970812996239</v>
      </c>
      <c r="I26" s="1">
        <f t="shared" si="2"/>
        <v>0.10709120617753</v>
      </c>
      <c r="J26" s="1">
        <f t="shared" si="3"/>
        <v>1.03048696189757</v>
      </c>
    </row>
    <row r="27" ht="20.4" spans="1:10">
      <c r="A27">
        <v>25</v>
      </c>
      <c r="B27">
        <v>35569317.638616</v>
      </c>
      <c r="C27">
        <v>28.0154822449919</v>
      </c>
      <c r="D27">
        <v>0.804927182390023</v>
      </c>
      <c r="E27" s="2">
        <v>3.61864700907568e-7</v>
      </c>
      <c r="F27">
        <v>5.06140703517587</v>
      </c>
      <c r="G27" s="1">
        <f t="shared" si="0"/>
        <v>0.00762151805479199</v>
      </c>
      <c r="H27" s="1">
        <f t="shared" si="1"/>
        <v>0.0735684209377912</v>
      </c>
      <c r="I27" s="1">
        <f t="shared" si="2"/>
        <v>0.112709674733855</v>
      </c>
      <c r="J27" s="1">
        <f t="shared" si="3"/>
        <v>1.14319663663143</v>
      </c>
    </row>
    <row r="28" ht="20.4" spans="1:10">
      <c r="A28">
        <v>26</v>
      </c>
      <c r="B28">
        <v>36831858.7422953</v>
      </c>
      <c r="C28">
        <v>28.0582070989278</v>
      </c>
      <c r="D28">
        <v>0.762971321855191</v>
      </c>
      <c r="E28" s="2">
        <v>3.2998223779592e-7</v>
      </c>
      <c r="F28">
        <v>5.09266331658291</v>
      </c>
      <c r="G28" s="1">
        <f t="shared" si="0"/>
        <v>0.00761941638581453</v>
      </c>
      <c r="H28" s="1">
        <f t="shared" si="1"/>
        <v>0.0697737361547826</v>
      </c>
      <c r="I28" s="1">
        <f t="shared" si="2"/>
        <v>0.118150146576783</v>
      </c>
      <c r="J28" s="1">
        <f t="shared" si="3"/>
        <v>1.26134678320821</v>
      </c>
    </row>
    <row r="29" ht="20.4" spans="1:10">
      <c r="A29">
        <v>27</v>
      </c>
      <c r="B29">
        <v>38072579.7823198</v>
      </c>
      <c r="C29">
        <v>28.1009385603201</v>
      </c>
      <c r="D29">
        <v>0.725699478492224</v>
      </c>
      <c r="E29" s="2">
        <v>3.02394892031425e-7</v>
      </c>
      <c r="F29">
        <v>5.12391959798995</v>
      </c>
      <c r="G29" s="1">
        <f t="shared" si="0"/>
        <v>0.00760899861115025</v>
      </c>
      <c r="H29" s="1">
        <f t="shared" si="1"/>
        <v>0.0662743929109145</v>
      </c>
      <c r="I29" s="1">
        <f t="shared" si="2"/>
        <v>0.123399221146537</v>
      </c>
      <c r="J29" s="1">
        <f t="shared" si="3"/>
        <v>1.38474600435475</v>
      </c>
    </row>
    <row r="30" ht="20.4" spans="1:10">
      <c r="A30">
        <v>28</v>
      </c>
      <c r="B30">
        <v>39291499.4581811</v>
      </c>
      <c r="C30">
        <v>28.1436352434423</v>
      </c>
      <c r="D30">
        <v>0.692442615141376</v>
      </c>
      <c r="E30" s="2">
        <v>2.78377027174473e-7</v>
      </c>
      <c r="F30">
        <v>5.15517587939698</v>
      </c>
      <c r="G30" s="1">
        <f t="shared" si="0"/>
        <v>0.00759125811425996</v>
      </c>
      <c r="H30" s="1">
        <f t="shared" si="1"/>
        <v>0.0630381617602039</v>
      </c>
      <c r="I30" s="1">
        <f t="shared" si="2"/>
        <v>0.12844635370348</v>
      </c>
      <c r="J30" s="1">
        <f t="shared" si="3"/>
        <v>1.51319235805823</v>
      </c>
    </row>
    <row r="31" ht="20.4" spans="1:10">
      <c r="A31">
        <v>29</v>
      </c>
      <c r="B31">
        <v>40488665.9522032</v>
      </c>
      <c r="C31">
        <v>28.1862605855611</v>
      </c>
      <c r="D31">
        <v>0.662648863081313</v>
      </c>
      <c r="E31" s="2">
        <v>2.57347686868258e-7</v>
      </c>
      <c r="F31">
        <v>5.18643216080402</v>
      </c>
      <c r="G31" s="1">
        <f t="shared" si="0"/>
        <v>0.00756709486128749</v>
      </c>
      <c r="H31" s="1">
        <f t="shared" si="1"/>
        <v>0.0600367833265447</v>
      </c>
      <c r="I31" s="1">
        <f t="shared" si="2"/>
        <v>0.133282054796127</v>
      </c>
      <c r="J31" s="1">
        <f t="shared" si="3"/>
        <v>1.64647441285436</v>
      </c>
    </row>
    <row r="32" ht="20.4" spans="1:10">
      <c r="A32">
        <v>30</v>
      </c>
      <c r="B32">
        <v>41664184.7982363</v>
      </c>
      <c r="C32">
        <v>28.2287820823593</v>
      </c>
      <c r="D32">
        <v>0.635859376512451</v>
      </c>
      <c r="E32" s="2">
        <v>2.38837830475017e-7</v>
      </c>
      <c r="F32">
        <v>5.21768844221105</v>
      </c>
      <c r="G32" s="1">
        <f t="shared" si="0"/>
        <v>0.00753726647077232</v>
      </c>
      <c r="H32" s="1">
        <f t="shared" si="1"/>
        <v>0.0572474146192716</v>
      </c>
      <c r="I32" s="1">
        <f t="shared" si="2"/>
        <v>0.137901818128107</v>
      </c>
      <c r="J32" s="1">
        <f t="shared" si="3"/>
        <v>1.78437623098246</v>
      </c>
    </row>
    <row r="33" ht="20.4" spans="1:10">
      <c r="A33">
        <v>31</v>
      </c>
      <c r="B33">
        <v>42818114.0878712</v>
      </c>
      <c r="C33">
        <v>28.2711727317368</v>
      </c>
      <c r="D33">
        <v>0.611689691890653</v>
      </c>
      <c r="E33" s="2">
        <v>2.22465755765571e-7</v>
      </c>
      <c r="F33">
        <v>5.24894472361809</v>
      </c>
      <c r="G33" s="1">
        <f t="shared" si="0"/>
        <v>0.00750278002511487</v>
      </c>
      <c r="H33" s="1">
        <f t="shared" si="1"/>
        <v>0.0546455116038615</v>
      </c>
      <c r="I33" s="1">
        <f t="shared" si="2"/>
        <v>0.142293189713566</v>
      </c>
      <c r="J33" s="1">
        <f t="shared" si="3"/>
        <v>1.92666942069603</v>
      </c>
    </row>
    <row r="34" ht="20.4" spans="1:10">
      <c r="A34">
        <v>32</v>
      </c>
      <c r="B34">
        <v>43950638.8484491</v>
      </c>
      <c r="C34">
        <v>28.313405142727</v>
      </c>
      <c r="D34">
        <v>0.589816105157569</v>
      </c>
      <c r="E34" s="2">
        <v>2.07918250113003e-7</v>
      </c>
      <c r="F34">
        <v>5.28020100502512</v>
      </c>
      <c r="G34" s="1">
        <f t="shared" si="0"/>
        <v>0.0074635945167865</v>
      </c>
      <c r="H34" s="1">
        <f t="shared" si="1"/>
        <v>0.0522177716061803</v>
      </c>
      <c r="I34" s="1">
        <f t="shared" si="2"/>
        <v>0.146461805281645</v>
      </c>
      <c r="J34" s="1">
        <f t="shared" si="3"/>
        <v>2.07313122597767</v>
      </c>
    </row>
    <row r="35" ht="20.4" spans="1:10">
      <c r="A35">
        <v>33</v>
      </c>
      <c r="B35">
        <v>45061887.1658321</v>
      </c>
      <c r="C35">
        <v>28.3554584353307</v>
      </c>
      <c r="D35">
        <v>0.56996490809812</v>
      </c>
      <c r="E35" s="2">
        <v>1.94937180257337e-7</v>
      </c>
      <c r="F35">
        <v>5.31145728643216</v>
      </c>
      <c r="G35" s="1">
        <f t="shared" si="0"/>
        <v>0.00742088566930913</v>
      </c>
      <c r="H35" s="1">
        <f t="shared" si="1"/>
        <v>0.0499445005079873</v>
      </c>
      <c r="I35" s="1">
        <f t="shared" si="2"/>
        <v>0.15039813474406</v>
      </c>
      <c r="J35" s="1">
        <f t="shared" si="3"/>
        <v>2.22352936072173</v>
      </c>
    </row>
    <row r="36" ht="20.4" spans="1:10">
      <c r="A36">
        <v>34</v>
      </c>
      <c r="B36">
        <v>46152036.0840025</v>
      </c>
      <c r="C36">
        <v>28.3973117460152</v>
      </c>
      <c r="D36">
        <v>0.55190213648368</v>
      </c>
      <c r="E36" s="2">
        <v>1.83307592470127e-7</v>
      </c>
      <c r="F36">
        <v>5.34271356783919</v>
      </c>
      <c r="G36" s="1">
        <f t="shared" ref="G36:G67" si="4">5/2*(1/C36+1/C35)*(C36-C35)</f>
        <v>0.0073746767449467</v>
      </c>
      <c r="H36" s="1">
        <f t="shared" ref="H36:H67" si="5">(1/B36+1/B35)*(B36-B35)</f>
        <v>0.0478130802087074</v>
      </c>
      <c r="I36" s="1">
        <f t="shared" ref="I36:I67" si="6">83140000/2.4942*(G36+H36)/((E35+E36)*31560000000000)</f>
        <v>0.154103165156195</v>
      </c>
      <c r="J36" s="1">
        <f t="shared" ref="J36:J67" si="7">J35+I36</f>
        <v>2.37763252587793</v>
      </c>
    </row>
    <row r="37" ht="20.4" spans="1:10">
      <c r="A37">
        <v>35</v>
      </c>
      <c r="B37">
        <v>47221268.5199855</v>
      </c>
      <c r="C37">
        <v>28.4389474351713</v>
      </c>
      <c r="D37">
        <v>0.535427461515216</v>
      </c>
      <c r="E37" s="2">
        <v>1.72849878378622e-7</v>
      </c>
      <c r="F37">
        <v>5.37396984924623</v>
      </c>
      <c r="G37" s="1">
        <f t="shared" si="4"/>
        <v>0.00732555451382415</v>
      </c>
      <c r="H37" s="1">
        <f t="shared" si="5"/>
        <v>0.0458106379034006</v>
      </c>
      <c r="I37" s="1">
        <f t="shared" si="6"/>
        <v>0.157576018548952</v>
      </c>
      <c r="J37" s="1">
        <f t="shared" si="7"/>
        <v>2.53520854442688</v>
      </c>
    </row>
    <row r="38" ht="20.4" spans="1:10">
      <c r="A38">
        <v>36</v>
      </c>
      <c r="B38">
        <v>48269780.7651779</v>
      </c>
      <c r="C38">
        <v>28.4803498351362</v>
      </c>
      <c r="D38">
        <v>0.520368995663951</v>
      </c>
      <c r="E38" s="2">
        <v>1.63413196637392e-7</v>
      </c>
      <c r="F38">
        <v>5.40522613065326</v>
      </c>
      <c r="G38" s="1">
        <f t="shared" si="4"/>
        <v>0.00727388141740564</v>
      </c>
      <c r="H38" s="1">
        <f t="shared" si="5"/>
        <v>0.0439261556885161</v>
      </c>
      <c r="I38" s="1">
        <f t="shared" si="6"/>
        <v>0.160817329607459</v>
      </c>
      <c r="J38" s="1">
        <f t="shared" si="7"/>
        <v>2.69602587403434</v>
      </c>
    </row>
    <row r="39" ht="20.4" spans="1:10">
      <c r="A39">
        <v>37</v>
      </c>
      <c r="B39">
        <v>49297764.4816709</v>
      </c>
      <c r="C39">
        <v>28.5215071896188</v>
      </c>
      <c r="D39">
        <v>0.506578460020943</v>
      </c>
      <c r="E39" s="2">
        <v>1.54870127834661e-7</v>
      </c>
      <c r="F39">
        <v>5.4364824120603</v>
      </c>
      <c r="G39" s="1">
        <f t="shared" si="4"/>
        <v>0.00722035703529922</v>
      </c>
      <c r="H39" s="1">
        <f t="shared" si="5"/>
        <v>0.0421491733929159</v>
      </c>
      <c r="I39" s="1">
        <f t="shared" si="6"/>
        <v>0.163827521740636</v>
      </c>
      <c r="J39" s="1">
        <f t="shared" si="7"/>
        <v>2.85985339577498</v>
      </c>
    </row>
    <row r="40" ht="20.4" spans="1:10">
      <c r="A40">
        <v>38</v>
      </c>
      <c r="B40">
        <v>50305461.0440843</v>
      </c>
      <c r="C40">
        <v>28.5624045713853</v>
      </c>
      <c r="D40">
        <v>0.493925887256934</v>
      </c>
      <c r="E40" s="2">
        <v>1.47111915547326e-7</v>
      </c>
      <c r="F40">
        <v>5.46773869346733</v>
      </c>
      <c r="G40" s="1">
        <f t="shared" si="4"/>
        <v>0.00716443591497261</v>
      </c>
      <c r="H40" s="1">
        <f t="shared" si="5"/>
        <v>0.0404725735058972</v>
      </c>
      <c r="I40" s="1">
        <f t="shared" si="6"/>
        <v>0.166611556103374</v>
      </c>
      <c r="J40" s="1">
        <f t="shared" si="7"/>
        <v>3.02646495187835</v>
      </c>
    </row>
    <row r="41" ht="20.4" spans="1:10">
      <c r="A41">
        <v>39</v>
      </c>
      <c r="B41">
        <v>51293082.5906115</v>
      </c>
      <c r="C41">
        <v>28.6030302945407</v>
      </c>
      <c r="D41">
        <v>0.482298080330407</v>
      </c>
      <c r="E41" s="2">
        <v>1.40045813238323e-7</v>
      </c>
      <c r="F41">
        <v>5.49899497487437</v>
      </c>
      <c r="G41" s="1">
        <f t="shared" si="4"/>
        <v>0.00710669721462861</v>
      </c>
      <c r="H41" s="1">
        <f t="shared" si="5"/>
        <v>0.0388869700187735</v>
      </c>
      <c r="I41" s="1">
        <f t="shared" si="6"/>
        <v>0.169168414810524</v>
      </c>
      <c r="J41" s="1">
        <f t="shared" si="7"/>
        <v>3.19563336668887</v>
      </c>
    </row>
    <row r="42" ht="20.4" spans="1:10">
      <c r="A42">
        <v>40</v>
      </c>
      <c r="B42">
        <v>52260861.0657808</v>
      </c>
      <c r="C42">
        <v>28.6433774529561</v>
      </c>
      <c r="D42">
        <v>0.471597503977557</v>
      </c>
      <c r="E42" s="2">
        <v>1.33592836206047e-7</v>
      </c>
      <c r="F42">
        <v>5.5302512562814</v>
      </c>
      <c r="G42" s="1">
        <f t="shared" si="4"/>
        <v>0.00704798432688245</v>
      </c>
      <c r="H42" s="1">
        <f t="shared" si="5"/>
        <v>0.0373858483881859</v>
      </c>
      <c r="I42" s="1">
        <f t="shared" si="6"/>
        <v>0.171505514278373</v>
      </c>
      <c r="J42" s="1">
        <f t="shared" si="7"/>
        <v>3.36713888096725</v>
      </c>
    </row>
    <row r="43" ht="20.4" spans="1:10">
      <c r="A43">
        <v>41</v>
      </c>
      <c r="B43">
        <v>53209049.0366612</v>
      </c>
      <c r="C43">
        <v>28.6834330705861</v>
      </c>
      <c r="D43">
        <v>0.461736332866189</v>
      </c>
      <c r="E43" s="2">
        <v>1.276840586161e-7</v>
      </c>
      <c r="F43">
        <v>5.56150753768844</v>
      </c>
      <c r="G43" s="1">
        <f t="shared" si="4"/>
        <v>0.00698724328459277</v>
      </c>
      <c r="H43" s="1">
        <f t="shared" si="5"/>
        <v>0.035963417849853</v>
      </c>
      <c r="I43" s="1">
        <f t="shared" si="6"/>
        <v>0.173624336061414</v>
      </c>
      <c r="J43" s="1">
        <f t="shared" si="7"/>
        <v>3.54076321702866</v>
      </c>
    </row>
    <row r="44" ht="20.4" spans="1:10">
      <c r="A44">
        <v>42</v>
      </c>
      <c r="B44">
        <v>54137841.9405797</v>
      </c>
      <c r="C44">
        <v>28.7231963120868</v>
      </c>
      <c r="D44">
        <v>0.452639737910221</v>
      </c>
      <c r="E44" s="2">
        <v>1.22260946285737e-7</v>
      </c>
      <c r="F44">
        <v>5.59276381909547</v>
      </c>
      <c r="G44" s="1">
        <f t="shared" si="4"/>
        <v>0.00692659732957582</v>
      </c>
      <c r="H44" s="1">
        <f t="shared" si="5"/>
        <v>0.0346116196397634</v>
      </c>
      <c r="I44" s="1">
        <f t="shared" si="6"/>
        <v>0.175527488690967</v>
      </c>
      <c r="J44" s="1">
        <f t="shared" si="7"/>
        <v>3.71629070571963</v>
      </c>
    </row>
    <row r="45" ht="20.4" spans="1:10">
      <c r="A45">
        <v>43</v>
      </c>
      <c r="B45">
        <v>55047547.2566819</v>
      </c>
      <c r="C45">
        <v>28.7626537575516</v>
      </c>
      <c r="D45">
        <v>0.444238794337089</v>
      </c>
      <c r="E45" s="2">
        <v>1.17271519084588e-7</v>
      </c>
      <c r="F45">
        <v>5.62402010050251</v>
      </c>
      <c r="G45" s="1">
        <f t="shared" si="4"/>
        <v>0.00686385675890583</v>
      </c>
      <c r="H45" s="1">
        <f t="shared" si="5"/>
        <v>0.0333293118115673</v>
      </c>
      <c r="I45" s="1">
        <f t="shared" si="6"/>
        <v>0.177226887680189</v>
      </c>
      <c r="J45" s="1">
        <f t="shared" si="7"/>
        <v>3.89351759339982</v>
      </c>
    </row>
    <row r="46" ht="20.4" spans="1:10">
      <c r="A46">
        <v>44</v>
      </c>
      <c r="B46">
        <v>55938362.7601934</v>
      </c>
      <c r="C46">
        <v>28.801803159221</v>
      </c>
      <c r="D46">
        <v>0.436473947901965</v>
      </c>
      <c r="E46" s="2">
        <v>1.12671255133108e-7</v>
      </c>
      <c r="F46">
        <v>5.65527638190954</v>
      </c>
      <c r="G46" s="1">
        <f t="shared" si="4"/>
        <v>0.00680097092444489</v>
      </c>
      <c r="H46" s="1">
        <f t="shared" si="5"/>
        <v>0.0321076034222533</v>
      </c>
      <c r="I46" s="1">
        <f t="shared" si="6"/>
        <v>0.17871759111125</v>
      </c>
      <c r="J46" s="1">
        <f t="shared" si="7"/>
        <v>4.07223518451107</v>
      </c>
    </row>
    <row r="47" ht="20.4" spans="1:10">
      <c r="A47">
        <v>45</v>
      </c>
      <c r="B47">
        <v>56810567.5717377</v>
      </c>
      <c r="C47">
        <v>28.8406387188967</v>
      </c>
      <c r="D47">
        <v>0.429292339109932</v>
      </c>
      <c r="E47" s="2">
        <v>1.08421064443111e-7</v>
      </c>
      <c r="F47">
        <v>5.68653266331658</v>
      </c>
      <c r="G47" s="1">
        <f t="shared" si="4"/>
        <v>0.00673732340934856</v>
      </c>
      <c r="H47" s="1">
        <f t="shared" si="5"/>
        <v>0.0309451098933181</v>
      </c>
      <c r="I47" s="1">
        <f t="shared" si="6"/>
        <v>0.180014311509243</v>
      </c>
      <c r="J47" s="1">
        <f t="shared" si="7"/>
        <v>4.25224949602031</v>
      </c>
    </row>
    <row r="48" ht="20.4" spans="1:10">
      <c r="A48">
        <v>46</v>
      </c>
      <c r="B48">
        <v>57664415.6216786</v>
      </c>
      <c r="C48">
        <v>28.8791541917457</v>
      </c>
      <c r="D48">
        <v>0.422645776315959</v>
      </c>
      <c r="E48" s="2">
        <v>1.04486431723048e-7</v>
      </c>
      <c r="F48">
        <v>5.71778894472361</v>
      </c>
      <c r="G48" s="1">
        <f t="shared" si="4"/>
        <v>0.0066728392560804</v>
      </c>
      <c r="H48" s="1">
        <f t="shared" si="5"/>
        <v>0.029836931413835</v>
      </c>
      <c r="I48" s="1">
        <f t="shared" si="6"/>
        <v>0.181117286586255</v>
      </c>
      <c r="J48" s="1">
        <f t="shared" si="7"/>
        <v>4.43336678260657</v>
      </c>
    </row>
    <row r="49" ht="20.4" spans="1:10">
      <c r="A49">
        <v>47</v>
      </c>
      <c r="B49">
        <v>58500146.1351006</v>
      </c>
      <c r="C49">
        <v>28.9173482576216</v>
      </c>
      <c r="D49">
        <v>0.416492080752138</v>
      </c>
      <c r="E49" s="2">
        <v>1.00837179851081e-7</v>
      </c>
      <c r="F49">
        <v>5.74904522613065</v>
      </c>
      <c r="G49" s="1">
        <f t="shared" si="4"/>
        <v>0.00660837264139391</v>
      </c>
      <c r="H49" s="1">
        <f t="shared" si="5"/>
        <v>0.0287789583855801</v>
      </c>
      <c r="I49" s="1">
        <f t="shared" si="6"/>
        <v>0.182033225535233</v>
      </c>
      <c r="J49" s="1">
        <f t="shared" si="7"/>
        <v>4.6154000081418</v>
      </c>
    </row>
    <row r="50" ht="20.4" spans="1:10">
      <c r="A50">
        <v>48</v>
      </c>
      <c r="B50">
        <v>59318054.5360624</v>
      </c>
      <c r="C50">
        <v>28.9552130970127</v>
      </c>
      <c r="D50">
        <v>0.410792476468425</v>
      </c>
      <c r="E50" s="2">
        <v>9.74464491657942e-8</v>
      </c>
      <c r="F50">
        <v>5.78030150753768</v>
      </c>
      <c r="G50" s="1">
        <f t="shared" si="4"/>
        <v>0.0065427993359972</v>
      </c>
      <c r="H50" s="1">
        <f t="shared" si="5"/>
        <v>0.0277698289641647</v>
      </c>
      <c r="I50" s="1">
        <f t="shared" si="6"/>
        <v>0.18277166897499</v>
      </c>
      <c r="J50" s="1">
        <f t="shared" si="7"/>
        <v>4.79817167711679</v>
      </c>
    </row>
    <row r="51" ht="20.4" spans="1:10">
      <c r="A51">
        <v>49</v>
      </c>
      <c r="B51">
        <v>60118307.8097213</v>
      </c>
      <c r="C51">
        <v>28.992753715748</v>
      </c>
      <c r="D51">
        <v>0.405513652143875</v>
      </c>
      <c r="E51" s="2">
        <v>9.42909279045057e-8</v>
      </c>
      <c r="F51">
        <v>5.81155778894472</v>
      </c>
      <c r="G51" s="1">
        <f t="shared" si="4"/>
        <v>0.00647833505737187</v>
      </c>
      <c r="H51" s="1">
        <f t="shared" si="5"/>
        <v>0.0268021961012539</v>
      </c>
      <c r="I51" s="1">
        <f t="shared" si="6"/>
        <v>0.183326487601672</v>
      </c>
      <c r="J51" s="1">
        <f t="shared" si="7"/>
        <v>4.98149816471846</v>
      </c>
    </row>
    <row r="52" ht="20.4" spans="1:10">
      <c r="A52">
        <v>50</v>
      </c>
      <c r="B52">
        <v>60901253.5566371</v>
      </c>
      <c r="C52">
        <v>29.0299601986161</v>
      </c>
      <c r="D52">
        <v>0.400623584759357</v>
      </c>
      <c r="E52" s="2">
        <v>9.13492783909448e-8</v>
      </c>
      <c r="F52">
        <v>5.84281407035175</v>
      </c>
      <c r="G52" s="1">
        <f t="shared" si="4"/>
        <v>0.00641240225714042</v>
      </c>
      <c r="H52" s="1">
        <f t="shared" si="5"/>
        <v>0.0258794036272169</v>
      </c>
      <c r="I52" s="1">
        <f t="shared" si="6"/>
        <v>0.183722371010445</v>
      </c>
      <c r="J52" s="1">
        <f t="shared" si="7"/>
        <v>5.16522053572891</v>
      </c>
    </row>
    <row r="53" ht="20.4" spans="1:10">
      <c r="A53">
        <v>51</v>
      </c>
      <c r="B53">
        <v>61667102.4804802</v>
      </c>
      <c r="C53">
        <v>29.0668337045055</v>
      </c>
      <c r="D53">
        <v>0.396094816150909</v>
      </c>
      <c r="E53" s="2">
        <v>8.86029297381415e-8</v>
      </c>
      <c r="F53">
        <v>5.87407035175879</v>
      </c>
      <c r="G53" s="1">
        <f t="shared" si="4"/>
        <v>0.00634691146722159</v>
      </c>
      <c r="H53" s="1">
        <f t="shared" si="5"/>
        <v>0.0249943411128255</v>
      </c>
      <c r="I53" s="1">
        <f t="shared" si="6"/>
        <v>0.183950477740104</v>
      </c>
      <c r="J53" s="1">
        <f t="shared" si="7"/>
        <v>5.34917101346901</v>
      </c>
    </row>
    <row r="54" ht="20.4" spans="1:10">
      <c r="A54">
        <v>52</v>
      </c>
      <c r="B54">
        <v>62416099.586029</v>
      </c>
      <c r="C54">
        <v>29.1033742920464</v>
      </c>
      <c r="D54">
        <v>0.391902187055264</v>
      </c>
      <c r="E54" s="2">
        <v>8.60352736720727e-8</v>
      </c>
      <c r="F54">
        <v>5.90532663316583</v>
      </c>
      <c r="G54" s="1">
        <f t="shared" si="4"/>
        <v>0.00628166946931806</v>
      </c>
      <c r="H54" s="1">
        <f t="shared" si="5"/>
        <v>0.024145875823757</v>
      </c>
      <c r="I54" s="1">
        <f t="shared" si="6"/>
        <v>0.184021858886338</v>
      </c>
      <c r="J54" s="1">
        <f t="shared" si="7"/>
        <v>5.53319287235535</v>
      </c>
    </row>
    <row r="55" ht="20.4" spans="1:10">
      <c r="A55">
        <v>53</v>
      </c>
      <c r="B55">
        <v>63148554.7460654</v>
      </c>
      <c r="C55">
        <v>29.1395754337999</v>
      </c>
      <c r="D55">
        <v>0.38802217573163</v>
      </c>
      <c r="E55" s="2">
        <v>8.36311301264794e-8</v>
      </c>
      <c r="F55">
        <v>5.93658291457286</v>
      </c>
      <c r="G55" s="1">
        <f t="shared" si="4"/>
        <v>0.00621554298150685</v>
      </c>
      <c r="H55" s="1">
        <f t="shared" si="5"/>
        <v>0.0233339577364299</v>
      </c>
      <c r="I55" s="1">
        <f t="shared" si="6"/>
        <v>0.183948412103475</v>
      </c>
      <c r="J55" s="1">
        <f t="shared" si="7"/>
        <v>5.71714128445882</v>
      </c>
    </row>
    <row r="56" ht="20.4" spans="1:10">
      <c r="A56">
        <v>54</v>
      </c>
      <c r="B56">
        <v>63864642.7767218</v>
      </c>
      <c r="C56">
        <v>29.1754423128417</v>
      </c>
      <c r="D56">
        <v>0.384434309050907</v>
      </c>
      <c r="E56" s="2">
        <v>8.13772911639087e-8</v>
      </c>
      <c r="F56">
        <v>5.96783919597989</v>
      </c>
      <c r="G56" s="1">
        <f t="shared" si="4"/>
        <v>0.00615054131780607</v>
      </c>
      <c r="H56" s="1">
        <f t="shared" si="5"/>
        <v>0.0225523270614881</v>
      </c>
      <c r="I56" s="1">
        <f t="shared" si="6"/>
        <v>0.183721905451954</v>
      </c>
      <c r="J56" s="1">
        <f t="shared" si="7"/>
        <v>5.90086318991078</v>
      </c>
    </row>
    <row r="57" ht="20.4" spans="1:10">
      <c r="A57">
        <v>55</v>
      </c>
      <c r="B57">
        <v>64564661.8739218</v>
      </c>
      <c r="C57">
        <v>29.2109716491781</v>
      </c>
      <c r="D57">
        <v>0.381119627531556</v>
      </c>
      <c r="E57" s="2">
        <v>7.92617041573598e-8</v>
      </c>
      <c r="F57">
        <v>5.99909547738693</v>
      </c>
      <c r="G57" s="1">
        <f t="shared" si="4"/>
        <v>0.00608520836986739</v>
      </c>
      <c r="H57" s="1">
        <f t="shared" si="5"/>
        <v>0.0218031203005002</v>
      </c>
      <c r="I57" s="1">
        <f t="shared" si="6"/>
        <v>0.183363655981177</v>
      </c>
      <c r="J57" s="1">
        <f t="shared" si="7"/>
        <v>6.08422684589195</v>
      </c>
    </row>
    <row r="58" ht="20.4" spans="1:10">
      <c r="A58">
        <v>56</v>
      </c>
      <c r="B58">
        <v>65248865.6709172</v>
      </c>
      <c r="C58">
        <v>29.2461614776731</v>
      </c>
      <c r="D58">
        <v>0.378060271803825</v>
      </c>
      <c r="E58" s="2">
        <v>7.72733845475913e-8</v>
      </c>
      <c r="F58">
        <v>6.03035175879396</v>
      </c>
      <c r="G58" s="1">
        <f t="shared" si="4"/>
        <v>0.0060197685662394</v>
      </c>
      <c r="H58" s="1">
        <f t="shared" si="5"/>
        <v>0.0210832512633703</v>
      </c>
      <c r="I58" s="1">
        <f t="shared" si="6"/>
        <v>0.182872216967634</v>
      </c>
      <c r="J58" s="1">
        <f t="shared" si="7"/>
        <v>6.26709906285959</v>
      </c>
    </row>
    <row r="59" ht="20.4" spans="1:10">
      <c r="A59">
        <v>57</v>
      </c>
      <c r="B59">
        <v>65917458.9034242</v>
      </c>
      <c r="C59">
        <v>29.2810140408794</v>
      </c>
      <c r="D59">
        <v>0.375240659063283</v>
      </c>
      <c r="E59" s="2">
        <v>7.54025892422962e-8</v>
      </c>
      <c r="F59">
        <v>6.061608040201</v>
      </c>
      <c r="G59" s="1">
        <f t="shared" si="4"/>
        <v>0.00595493892481092</v>
      </c>
      <c r="H59" s="1">
        <f t="shared" si="5"/>
        <v>0.0203897031279798</v>
      </c>
      <c r="I59" s="1">
        <f t="shared" si="6"/>
        <v>0.182248244724997</v>
      </c>
      <c r="J59" s="1">
        <f t="shared" si="7"/>
        <v>6.44934730758458</v>
      </c>
    </row>
    <row r="60" ht="20.4" spans="1:10">
      <c r="A60">
        <v>58</v>
      </c>
      <c r="B60">
        <v>66570731.6469388</v>
      </c>
      <c r="C60">
        <v>29.3155284872468</v>
      </c>
      <c r="D60">
        <v>0.372646335570958</v>
      </c>
      <c r="E60" s="2">
        <v>7.36404825583974e-8</v>
      </c>
      <c r="F60">
        <v>6.09286432160804</v>
      </c>
      <c r="G60" s="1">
        <f t="shared" si="4"/>
        <v>0.00589018683574685</v>
      </c>
      <c r="H60" s="1">
        <f t="shared" si="5"/>
        <v>0.0197236787389976</v>
      </c>
      <c r="I60" s="1">
        <f t="shared" si="6"/>
        <v>0.181511892057805</v>
      </c>
      <c r="J60" s="1">
        <f t="shared" si="7"/>
        <v>6.63085919964239</v>
      </c>
    </row>
    <row r="61" ht="20.4" spans="1:10">
      <c r="A61">
        <v>59</v>
      </c>
      <c r="B61">
        <v>67208911.236581</v>
      </c>
      <c r="C61">
        <v>29.3497049864169</v>
      </c>
      <c r="D61">
        <v>0.370263766106524</v>
      </c>
      <c r="E61" s="2">
        <v>7.19789881174071e-8</v>
      </c>
      <c r="F61">
        <v>6.12412060301507</v>
      </c>
      <c r="G61" s="1">
        <f t="shared" si="4"/>
        <v>0.00582568392648765</v>
      </c>
      <c r="H61" s="1">
        <f t="shared" si="5"/>
        <v>0.0190819499577181</v>
      </c>
      <c r="I61" s="1">
        <f t="shared" si="6"/>
        <v>0.180656992540248</v>
      </c>
      <c r="J61" s="1">
        <f t="shared" si="7"/>
        <v>6.81151619218264</v>
      </c>
    </row>
    <row r="62" ht="20.4" spans="1:10">
      <c r="A62">
        <v>60</v>
      </c>
      <c r="B62">
        <v>67832264.638698</v>
      </c>
      <c r="C62">
        <v>29.3835423862952</v>
      </c>
      <c r="D62">
        <v>0.368080852109773</v>
      </c>
      <c r="E62" s="2">
        <v>7.04107887444169e-8</v>
      </c>
      <c r="F62">
        <v>6.15537688442211</v>
      </c>
      <c r="G62" s="1">
        <f t="shared" si="4"/>
        <v>0.00576120215092046</v>
      </c>
      <c r="H62" s="1">
        <f t="shared" si="5"/>
        <v>0.0184644921988246</v>
      </c>
      <c r="I62" s="1">
        <f t="shared" si="6"/>
        <v>0.179696316498476</v>
      </c>
      <c r="J62" s="1">
        <f t="shared" si="7"/>
        <v>6.99121250868111</v>
      </c>
    </row>
    <row r="63" ht="20.4" spans="1:10">
      <c r="A63">
        <v>61</v>
      </c>
      <c r="B63">
        <v>68440954.1294978</v>
      </c>
      <c r="C63">
        <v>29.4170474773068</v>
      </c>
      <c r="D63">
        <v>0.366086443728305</v>
      </c>
      <c r="E63" s="2">
        <v>6.89293441998958e-8</v>
      </c>
      <c r="F63">
        <v>6.18663316582914</v>
      </c>
      <c r="G63" s="1">
        <f t="shared" si="4"/>
        <v>0.00569808941846044</v>
      </c>
      <c r="H63" s="1">
        <f t="shared" si="5"/>
        <v>0.0178670949632977</v>
      </c>
      <c r="I63" s="1">
        <f t="shared" si="6"/>
        <v>0.178622585918761</v>
      </c>
      <c r="J63" s="1">
        <f t="shared" si="7"/>
        <v>7.16983509459987</v>
      </c>
    </row>
    <row r="64" ht="20.4" spans="1:10">
      <c r="A64">
        <v>62</v>
      </c>
      <c r="B64">
        <v>69035291.5080097</v>
      </c>
      <c r="C64">
        <v>29.4502148541102</v>
      </c>
      <c r="D64">
        <v>0.364269896321992</v>
      </c>
      <c r="E64" s="2">
        <v>6.75284616793762e-8</v>
      </c>
      <c r="F64">
        <v>6.21788944723618</v>
      </c>
      <c r="G64" s="1">
        <f t="shared" si="4"/>
        <v>0.00563426699642342</v>
      </c>
      <c r="H64" s="1">
        <f t="shared" si="5"/>
        <v>0.0172931253444218</v>
      </c>
      <c r="I64" s="1">
        <f t="shared" si="6"/>
        <v>0.177458999895256</v>
      </c>
      <c r="J64" s="1">
        <f t="shared" si="7"/>
        <v>7.34729409449513</v>
      </c>
    </row>
    <row r="65" ht="20.4" spans="1:10">
      <c r="A65">
        <v>63</v>
      </c>
      <c r="B65">
        <v>69615484.1550399</v>
      </c>
      <c r="C65">
        <v>29.4830480958957</v>
      </c>
      <c r="D65">
        <v>0.362621770894505</v>
      </c>
      <c r="E65" s="2">
        <v>6.6202711826047e-8</v>
      </c>
      <c r="F65">
        <v>6.24914572864321</v>
      </c>
      <c r="G65" s="1">
        <f t="shared" si="4"/>
        <v>0.00557125981713229</v>
      </c>
      <c r="H65" s="1">
        <f t="shared" si="5"/>
        <v>0.016738537636791</v>
      </c>
      <c r="I65" s="1">
        <f t="shared" si="6"/>
        <v>0.176199520645443</v>
      </c>
      <c r="J65" s="1">
        <f t="shared" si="7"/>
        <v>7.52349361514057</v>
      </c>
    </row>
    <row r="66" ht="20.4" spans="1:10">
      <c r="A66">
        <v>64</v>
      </c>
      <c r="B66">
        <v>70181780.3762766</v>
      </c>
      <c r="C66">
        <v>29.5155459660235</v>
      </c>
      <c r="D66">
        <v>0.36113297932144</v>
      </c>
      <c r="E66" s="2">
        <v>6.49469284320254e-8</v>
      </c>
      <c r="F66">
        <v>6.28040201005025</v>
      </c>
      <c r="G66" s="1">
        <f t="shared" si="4"/>
        <v>0.00550824651072126</v>
      </c>
      <c r="H66" s="1">
        <f t="shared" si="5"/>
        <v>0.0162036221756057</v>
      </c>
      <c r="I66" s="1">
        <f t="shared" si="6"/>
        <v>0.174852501873828</v>
      </c>
      <c r="J66" s="1">
        <f t="shared" si="7"/>
        <v>7.6983461170144</v>
      </c>
    </row>
    <row r="67" ht="20.4" spans="1:10">
      <c r="A67">
        <v>65</v>
      </c>
      <c r="B67">
        <v>70734377.3249804</v>
      </c>
      <c r="C67">
        <v>29.547714578807</v>
      </c>
      <c r="D67">
        <v>0.359795887343458</v>
      </c>
      <c r="E67" s="2">
        <v>6.37566463900445e-8</v>
      </c>
      <c r="F67">
        <v>6.31165829145728</v>
      </c>
      <c r="G67" s="1">
        <f t="shared" si="4"/>
        <v>0.00544646909589197</v>
      </c>
      <c r="H67" s="1">
        <f t="shared" si="5"/>
        <v>0.0156860776108945</v>
      </c>
      <c r="I67" s="1">
        <f t="shared" si="6"/>
        <v>0.173421516004347</v>
      </c>
      <c r="J67" s="1">
        <f t="shared" si="7"/>
        <v>7.87176763301875</v>
      </c>
    </row>
    <row r="68" ht="20.4" spans="1:10">
      <c r="A68">
        <v>66</v>
      </c>
      <c r="B68">
        <v>71273530.5109992</v>
      </c>
      <c r="C68">
        <v>29.5795511001132</v>
      </c>
      <c r="D68">
        <v>0.358602441538867</v>
      </c>
      <c r="E68" s="2">
        <v>6.26274931833631e-8</v>
      </c>
      <c r="F68">
        <v>6.34291457286432</v>
      </c>
      <c r="G68" s="1">
        <f t="shared" ref="G68:G99" si="8">5/2*(1/C68+1/C67)*(C68-C67)</f>
        <v>0.00538440771286048</v>
      </c>
      <c r="H68" s="1">
        <f t="shared" ref="H68:H99" si="9">(1/B68+1/B67)*(B68-B67)</f>
        <v>0.0151867868758971</v>
      </c>
      <c r="I68" s="1">
        <f t="shared" ref="I68:I99" si="10">83140000/2.4942*(G68+H68)/((E67+E68)*31560000000000)</f>
        <v>0.171912987269611</v>
      </c>
      <c r="J68" s="1">
        <f t="shared" ref="J68:J99" si="11">J67+I68</f>
        <v>8.04368062028836</v>
      </c>
    </row>
    <row r="69" ht="20.4" spans="1:10">
      <c r="A69">
        <v>67</v>
      </c>
      <c r="B69">
        <v>71799426.5081062</v>
      </c>
      <c r="C69">
        <v>29.6110575649872</v>
      </c>
      <c r="D69">
        <v>0.357545319581038</v>
      </c>
      <c r="E69" s="2">
        <v>6.15555172258565e-8</v>
      </c>
      <c r="F69">
        <v>6.37417085427135</v>
      </c>
      <c r="G69" s="1">
        <f t="shared" si="8"/>
        <v>0.00532288390190676</v>
      </c>
      <c r="H69" s="1">
        <f t="shared" si="9"/>
        <v>0.0147030749484442</v>
      </c>
      <c r="I69" s="1">
        <f t="shared" si="10"/>
        <v>0.170322838621969</v>
      </c>
      <c r="J69" s="1">
        <f t="shared" si="11"/>
        <v>8.21400345891033</v>
      </c>
    </row>
    <row r="70" ht="20.4" spans="1:10">
      <c r="A70">
        <v>68</v>
      </c>
      <c r="B70">
        <v>72312354.2065426</v>
      </c>
      <c r="C70">
        <v>29.6422335074648</v>
      </c>
      <c r="D70">
        <v>0.356618413947147</v>
      </c>
      <c r="E70" s="2">
        <v>6.05372147163865e-8</v>
      </c>
      <c r="F70">
        <v>6.40542713567839</v>
      </c>
      <c r="G70" s="1">
        <f t="shared" si="8"/>
        <v>0.00526147164888086</v>
      </c>
      <c r="H70" s="1">
        <f t="shared" si="9"/>
        <v>0.0142371204858383</v>
      </c>
      <c r="I70" s="1">
        <f t="shared" si="10"/>
        <v>0.168676738147872</v>
      </c>
      <c r="J70" s="1">
        <f t="shared" si="11"/>
        <v>8.3826801970582</v>
      </c>
    </row>
    <row r="71" ht="20.4" spans="1:10">
      <c r="A71">
        <v>69</v>
      </c>
      <c r="B71">
        <v>72812440.0145291</v>
      </c>
      <c r="C71">
        <v>29.6730879109076</v>
      </c>
      <c r="D71">
        <v>0.355815711957432</v>
      </c>
      <c r="E71" s="2">
        <v>5.95693062590654e-8</v>
      </c>
      <c r="F71">
        <v>6.43668341708542</v>
      </c>
      <c r="G71" s="1">
        <f t="shared" si="8"/>
        <v>0.00520176086948175</v>
      </c>
      <c r="H71" s="1">
        <f t="shared" si="9"/>
        <v>0.0137837713777332</v>
      </c>
      <c r="I71" s="1">
        <f t="shared" si="10"/>
        <v>0.166954427329405</v>
      </c>
      <c r="J71" s="1">
        <f t="shared" si="11"/>
        <v>8.5496346243876</v>
      </c>
    </row>
    <row r="72" ht="20.4" spans="1:10">
      <c r="A72">
        <v>70</v>
      </c>
      <c r="B72">
        <v>73299972.8853422</v>
      </c>
      <c r="C72">
        <v>29.7036153418193</v>
      </c>
      <c r="D72">
        <v>0.355131338699431</v>
      </c>
      <c r="E72" s="2">
        <v>5.86486820680079e-8</v>
      </c>
      <c r="F72">
        <v>6.46793969849246</v>
      </c>
      <c r="G72" s="1">
        <f t="shared" si="8"/>
        <v>0.0051413159216871</v>
      </c>
      <c r="H72" s="1">
        <f t="shared" si="9"/>
        <v>0.0133469371744117</v>
      </c>
      <c r="I72" s="1">
        <f t="shared" si="10"/>
        <v>0.165178707582078</v>
      </c>
      <c r="J72" s="1">
        <f t="shared" si="11"/>
        <v>8.71481333196968</v>
      </c>
    </row>
    <row r="73" ht="20.4" spans="1:10">
      <c r="A73">
        <v>71</v>
      </c>
      <c r="B73">
        <v>73775141.8256405</v>
      </c>
      <c r="C73">
        <v>29.7338197589378</v>
      </c>
      <c r="D73">
        <v>0.354560064548396</v>
      </c>
      <c r="E73" s="2">
        <v>5.77725207266693e-8</v>
      </c>
      <c r="F73">
        <v>6.49919597989949</v>
      </c>
      <c r="G73" s="1">
        <f t="shared" si="8"/>
        <v>0.00508171741718623</v>
      </c>
      <c r="H73" s="1">
        <f t="shared" si="9"/>
        <v>0.0129232984411231</v>
      </c>
      <c r="I73" s="1">
        <f t="shared" si="10"/>
        <v>0.163343996482895</v>
      </c>
      <c r="J73" s="1">
        <f t="shared" si="11"/>
        <v>8.87815732845258</v>
      </c>
    </row>
    <row r="74" ht="20.4" spans="1:10">
      <c r="A74">
        <v>72</v>
      </c>
      <c r="B74">
        <v>74238155.5288842</v>
      </c>
      <c r="C74">
        <v>29.7637031192051</v>
      </c>
      <c r="D74">
        <v>0.354096981043574</v>
      </c>
      <c r="E74" s="2">
        <v>5.69382261923032e-8</v>
      </c>
      <c r="F74">
        <v>6.53045226130653</v>
      </c>
      <c r="G74" s="1">
        <f t="shared" si="8"/>
        <v>0.00502262386067823</v>
      </c>
      <c r="H74" s="1">
        <f t="shared" si="9"/>
        <v>0.0125128820833709</v>
      </c>
      <c r="I74" s="1">
        <f t="shared" si="10"/>
        <v>0.161456652529034</v>
      </c>
      <c r="J74" s="1">
        <f t="shared" si="11"/>
        <v>9.03961398098161</v>
      </c>
    </row>
    <row r="75" ht="20.4" spans="1:10">
      <c r="A75">
        <v>73</v>
      </c>
      <c r="B75">
        <v>74689219.4077671</v>
      </c>
      <c r="C75">
        <v>29.7932687384761</v>
      </c>
      <c r="D75">
        <v>0.353737639539623</v>
      </c>
      <c r="E75" s="2">
        <v>5.61434307407819e-8</v>
      </c>
      <c r="F75">
        <v>6.56170854271356</v>
      </c>
      <c r="G75" s="1">
        <f t="shared" si="8"/>
        <v>0.00496425953753376</v>
      </c>
      <c r="H75" s="1">
        <f t="shared" si="9"/>
        <v>0.0121151136081107</v>
      </c>
      <c r="I75" s="1">
        <f t="shared" si="10"/>
        <v>0.159522341013712</v>
      </c>
      <c r="J75" s="1">
        <f t="shared" si="11"/>
        <v>9.19913632199532</v>
      </c>
    </row>
    <row r="76" ht="20.4" spans="1:10">
      <c r="A76">
        <v>74</v>
      </c>
      <c r="B76">
        <v>75128539.724099</v>
      </c>
      <c r="C76">
        <v>29.8225175305003</v>
      </c>
      <c r="D76">
        <v>0.353477648387918</v>
      </c>
      <c r="E76" s="2">
        <v>5.53858643120716e-8</v>
      </c>
      <c r="F76">
        <v>6.5929648241206</v>
      </c>
      <c r="G76" s="1">
        <f t="shared" si="8"/>
        <v>0.00490621711046428</v>
      </c>
      <c r="H76" s="1">
        <f t="shared" si="9"/>
        <v>0.0117295598738463</v>
      </c>
      <c r="I76" s="1">
        <f t="shared" si="10"/>
        <v>0.157541829040758</v>
      </c>
      <c r="J76" s="1">
        <f t="shared" si="11"/>
        <v>9.35667815103608</v>
      </c>
    </row>
    <row r="77" ht="20.4" spans="1:10">
      <c r="A77">
        <v>75</v>
      </c>
      <c r="B77">
        <v>75556350.1729839</v>
      </c>
      <c r="C77">
        <v>29.8514453456573</v>
      </c>
      <c r="D77">
        <v>0.353312496190036</v>
      </c>
      <c r="E77" s="2">
        <v>5.46633354340255e-8</v>
      </c>
      <c r="F77">
        <v>6.62422110552763</v>
      </c>
      <c r="G77" s="1">
        <f t="shared" si="8"/>
        <v>0.00484764553260423</v>
      </c>
      <c r="H77" s="1">
        <f t="shared" si="9"/>
        <v>0.011356517500381</v>
      </c>
      <c r="I77" s="1">
        <f t="shared" si="10"/>
        <v>0.155518287729019</v>
      </c>
      <c r="J77" s="1">
        <f t="shared" si="11"/>
        <v>9.5121964387651</v>
      </c>
    </row>
    <row r="78" ht="20.4" spans="1:10">
      <c r="A78">
        <v>76</v>
      </c>
      <c r="B78">
        <v>75972771.0510358</v>
      </c>
      <c r="C78">
        <v>29.8800686947063</v>
      </c>
      <c r="D78">
        <v>0.353239468358413</v>
      </c>
      <c r="E78" s="2">
        <v>5.39741461980706e-8</v>
      </c>
      <c r="F78">
        <v>6.65547738693467</v>
      </c>
      <c r="G78" s="1">
        <f t="shared" si="8"/>
        <v>0.0047920023595111</v>
      </c>
      <c r="H78" s="1">
        <f t="shared" si="9"/>
        <v>0.0109925806894557</v>
      </c>
      <c r="I78" s="1">
        <f t="shared" si="10"/>
        <v>0.153459993579967</v>
      </c>
      <c r="J78" s="1">
        <f t="shared" si="11"/>
        <v>9.66565643234507</v>
      </c>
    </row>
    <row r="79" ht="20.4" spans="1:10">
      <c r="A79">
        <v>77</v>
      </c>
      <c r="B79">
        <v>76378054.6178414</v>
      </c>
      <c r="C79">
        <v>29.9083772798643</v>
      </c>
      <c r="D79">
        <v>0.353254111153658</v>
      </c>
      <c r="E79" s="2">
        <v>5.33163033892706e-8</v>
      </c>
      <c r="F79">
        <v>6.6867336683417</v>
      </c>
      <c r="G79" s="1">
        <f t="shared" si="8"/>
        <v>0.00473479299266845</v>
      </c>
      <c r="H79" s="1">
        <f t="shared" si="9"/>
        <v>0.0106408726858094</v>
      </c>
      <c r="I79" s="1">
        <f t="shared" si="10"/>
        <v>0.151361217681534</v>
      </c>
      <c r="J79" s="1">
        <f t="shared" si="11"/>
        <v>9.8170176500266</v>
      </c>
    </row>
    <row r="80" ht="20.4" spans="1:10">
      <c r="A80">
        <v>78</v>
      </c>
      <c r="B80">
        <v>76772400.574561</v>
      </c>
      <c r="C80">
        <v>29.9363777524514</v>
      </c>
      <c r="D80">
        <v>0.353353599127961</v>
      </c>
      <c r="E80" s="2">
        <v>5.26882152992552e-8</v>
      </c>
      <c r="F80">
        <v>6.71798994974874</v>
      </c>
      <c r="G80" s="1">
        <f t="shared" si="8"/>
        <v>0.00467885259146706</v>
      </c>
      <c r="H80" s="1">
        <f t="shared" si="9"/>
        <v>0.010299638242233</v>
      </c>
      <c r="I80" s="1">
        <f t="shared" si="10"/>
        <v>0.14924006525237</v>
      </c>
      <c r="J80" s="1">
        <f t="shared" si="11"/>
        <v>9.96625771527897</v>
      </c>
    </row>
    <row r="81" ht="20.4" spans="1:10">
      <c r="A81">
        <v>79</v>
      </c>
      <c r="B81">
        <v>77155968.8177792</v>
      </c>
      <c r="C81">
        <v>29.964070111914</v>
      </c>
      <c r="D81">
        <v>0.353534419858825</v>
      </c>
      <c r="E81" s="2">
        <v>5.2088273074171e-8</v>
      </c>
      <c r="F81">
        <v>6.74924623115577</v>
      </c>
      <c r="G81" s="1">
        <f t="shared" si="8"/>
        <v>0.00462306482981867</v>
      </c>
      <c r="H81" s="1">
        <f t="shared" si="9"/>
        <v>0.00996750960116301</v>
      </c>
      <c r="I81" s="1">
        <f t="shared" si="10"/>
        <v>0.147078876029258</v>
      </c>
      <c r="J81" s="1">
        <f t="shared" si="11"/>
        <v>10.1133365913082</v>
      </c>
    </row>
    <row r="82" ht="20.4" spans="1:10">
      <c r="A82">
        <v>80</v>
      </c>
      <c r="B82">
        <v>77528967.873027</v>
      </c>
      <c r="C82">
        <v>29.9914594952003</v>
      </c>
      <c r="D82">
        <v>0.353794103042098</v>
      </c>
      <c r="E82" s="2">
        <v>5.15151002371187e-8</v>
      </c>
      <c r="F82">
        <v>6.78050251256281</v>
      </c>
      <c r="G82" s="1">
        <f t="shared" si="8"/>
        <v>0.00456828405682157</v>
      </c>
      <c r="H82" s="1">
        <f t="shared" si="9"/>
        <v>0.00964544401228042</v>
      </c>
      <c r="I82" s="1">
        <f t="shared" si="10"/>
        <v>0.14490249285249</v>
      </c>
      <c r="J82" s="1">
        <f t="shared" si="11"/>
        <v>10.2582390841607</v>
      </c>
    </row>
    <row r="83" ht="20.4" spans="1:10">
      <c r="A83">
        <v>81</v>
      </c>
      <c r="B83">
        <v>77891578.1774818</v>
      </c>
      <c r="C83">
        <v>30.01854558497</v>
      </c>
      <c r="D83">
        <v>0.354129596432404</v>
      </c>
      <c r="E83" s="2">
        <v>5.09672612273605e-8</v>
      </c>
      <c r="F83">
        <v>6.81175879396984</v>
      </c>
      <c r="G83" s="1">
        <f t="shared" si="8"/>
        <v>0.00451359656637945</v>
      </c>
      <c r="H83" s="1">
        <f t="shared" si="9"/>
        <v>0.00933241550057632</v>
      </c>
      <c r="I83" s="1">
        <f t="shared" si="10"/>
        <v>0.142697818006977</v>
      </c>
      <c r="J83" s="1">
        <f t="shared" si="11"/>
        <v>10.4009369021677</v>
      </c>
    </row>
    <row r="84" ht="20.4" spans="1:10">
      <c r="A84">
        <v>82</v>
      </c>
      <c r="B84">
        <v>78243979.9501317</v>
      </c>
      <c r="C84">
        <v>30.045332069533</v>
      </c>
      <c r="D84">
        <v>0.354538448417346</v>
      </c>
      <c r="E84" s="2">
        <v>5.0443513725564e-8</v>
      </c>
      <c r="F84">
        <v>6.84301507537688</v>
      </c>
      <c r="G84" s="1">
        <f t="shared" si="8"/>
        <v>0.00445966709717692</v>
      </c>
      <c r="H84" s="1">
        <f t="shared" si="9"/>
        <v>0.00902814380211359</v>
      </c>
      <c r="I84" s="1">
        <f t="shared" si="10"/>
        <v>0.140475024890829</v>
      </c>
      <c r="J84" s="1">
        <f t="shared" si="11"/>
        <v>10.5414119270585</v>
      </c>
    </row>
    <row r="85" ht="20.4" spans="1:10">
      <c r="A85">
        <v>83</v>
      </c>
      <c r="B85">
        <v>78586351.6520294</v>
      </c>
      <c r="C85">
        <v>30.071821822539</v>
      </c>
      <c r="D85">
        <v>0.355018284548185</v>
      </c>
      <c r="E85" s="2">
        <v>4.99427028530773e-8</v>
      </c>
      <c r="F85">
        <v>6.87427135678392</v>
      </c>
      <c r="G85" s="1">
        <f t="shared" si="8"/>
        <v>0.00440635599562808</v>
      </c>
      <c r="H85" s="1">
        <f t="shared" si="9"/>
        <v>0.00873232441918826</v>
      </c>
      <c r="I85" s="1">
        <f t="shared" si="10"/>
        <v>0.138235444440881</v>
      </c>
      <c r="J85" s="1">
        <f t="shared" si="11"/>
        <v>10.6796473714994</v>
      </c>
    </row>
    <row r="86" ht="20.4" spans="1:10">
      <c r="A86">
        <v>84</v>
      </c>
      <c r="B86">
        <v>78918873.7764447</v>
      </c>
      <c r="C86">
        <v>30.0980146386812</v>
      </c>
      <c r="D86">
        <v>0.355566572323618</v>
      </c>
      <c r="E86" s="2">
        <v>4.9463662502674e-8</v>
      </c>
      <c r="F86">
        <v>6.90552763819095</v>
      </c>
      <c r="G86" s="1">
        <f t="shared" si="8"/>
        <v>0.00435314812972639</v>
      </c>
      <c r="H86" s="1">
        <f t="shared" si="9"/>
        <v>0.00844476379999524</v>
      </c>
      <c r="I86" s="1">
        <f t="shared" si="10"/>
        <v>0.135977381316605</v>
      </c>
      <c r="J86" s="1">
        <f t="shared" si="11"/>
        <v>10.815624752816</v>
      </c>
    </row>
    <row r="87" ht="20.4" spans="1:10">
      <c r="A87">
        <v>85</v>
      </c>
      <c r="B87">
        <v>79241717.7535682</v>
      </c>
      <c r="C87">
        <v>30.1239146938948</v>
      </c>
      <c r="D87">
        <v>0.356181321475103</v>
      </c>
      <c r="E87" s="2">
        <v>4.90053560500898e-8</v>
      </c>
      <c r="F87">
        <v>6.93678391959799</v>
      </c>
      <c r="G87" s="1">
        <f t="shared" si="8"/>
        <v>0.00430076888789127</v>
      </c>
      <c r="H87" s="1">
        <f t="shared" si="9"/>
        <v>0.00816500037561526</v>
      </c>
      <c r="I87" s="1">
        <f t="shared" si="10"/>
        <v>0.1337091800133</v>
      </c>
      <c r="J87" s="1">
        <f t="shared" si="11"/>
        <v>10.9493339328293</v>
      </c>
    </row>
    <row r="88" ht="20.4" spans="1:10">
      <c r="A88">
        <v>86</v>
      </c>
      <c r="B88">
        <v>79555054.0865791</v>
      </c>
      <c r="C88">
        <v>30.1495258919158</v>
      </c>
      <c r="D88">
        <v>0.35686063592324</v>
      </c>
      <c r="E88" s="2">
        <v>4.85668436874409e-8</v>
      </c>
      <c r="F88">
        <v>6.96804020100502</v>
      </c>
      <c r="G88" s="1">
        <f t="shared" si="8"/>
        <v>0.00424916885385866</v>
      </c>
      <c r="H88" s="1">
        <f t="shared" si="9"/>
        <v>0.0078927940248168</v>
      </c>
      <c r="I88" s="1">
        <f t="shared" si="10"/>
        <v>0.131433040691626</v>
      </c>
      <c r="J88" s="1">
        <f t="shared" si="11"/>
        <v>11.0807669735209</v>
      </c>
    </row>
    <row r="89" ht="20.4" spans="1:10">
      <c r="A89">
        <v>87</v>
      </c>
      <c r="B89">
        <v>79859055.4342855</v>
      </c>
      <c r="C89">
        <v>30.1748456700899</v>
      </c>
      <c r="D89">
        <v>0.357602134038455</v>
      </c>
      <c r="E89" s="2">
        <v>4.81471402262959e-8</v>
      </c>
      <c r="F89">
        <v>6.99929648241206</v>
      </c>
      <c r="G89" s="1">
        <f t="shared" si="8"/>
        <v>0.0041972725084561</v>
      </c>
      <c r="H89" s="1">
        <f t="shared" si="9"/>
        <v>0.00762799363645915</v>
      </c>
      <c r="I89" s="1">
        <f t="shared" si="10"/>
        <v>0.129140778833519</v>
      </c>
      <c r="J89" s="1">
        <f t="shared" si="11"/>
        <v>11.2099077523545</v>
      </c>
    </row>
    <row r="90" ht="20.4" spans="1:10">
      <c r="A90">
        <v>88</v>
      </c>
      <c r="B90">
        <v>80153905.342555</v>
      </c>
      <c r="C90">
        <v>30.1998795710227</v>
      </c>
      <c r="D90">
        <v>0.358404457195192</v>
      </c>
      <c r="E90" s="2">
        <v>4.77454464192114e-8</v>
      </c>
      <c r="F90">
        <v>7.03055276381909</v>
      </c>
      <c r="G90" s="1">
        <f t="shared" si="8"/>
        <v>0.00414642139353053</v>
      </c>
      <c r="H90" s="1">
        <f t="shared" si="9"/>
        <v>0.00737067567468258</v>
      </c>
      <c r="I90" s="1">
        <f t="shared" si="10"/>
        <v>0.126852708435056</v>
      </c>
      <c r="J90" s="1">
        <f t="shared" si="11"/>
        <v>11.3367604607895</v>
      </c>
    </row>
    <row r="91" ht="20.4" spans="1:10">
      <c r="A91">
        <v>89</v>
      </c>
      <c r="B91">
        <v>80439706.7225536</v>
      </c>
      <c r="C91">
        <v>30.224633382523</v>
      </c>
      <c r="D91">
        <v>0.359265666258195</v>
      </c>
      <c r="E91" s="2">
        <v>4.73609162608171e-8</v>
      </c>
      <c r="F91">
        <v>7.06180904522613</v>
      </c>
      <c r="G91" s="1">
        <f t="shared" si="8"/>
        <v>0.0040966512504042</v>
      </c>
      <c r="H91" s="1">
        <f t="shared" si="9"/>
        <v>0.00711864641462026</v>
      </c>
      <c r="I91" s="1">
        <f t="shared" si="10"/>
        <v>0.124549785208424</v>
      </c>
      <c r="J91" s="1">
        <f t="shared" si="11"/>
        <v>11.4613102459979</v>
      </c>
    </row>
    <row r="92" ht="20.4" spans="1:10">
      <c r="A92">
        <v>90</v>
      </c>
      <c r="B92">
        <v>80716695.2322791</v>
      </c>
      <c r="C92">
        <v>30.2491010969743</v>
      </c>
      <c r="D92">
        <v>0.360183946613403</v>
      </c>
      <c r="E92" s="2">
        <v>4.69927529086662e-8</v>
      </c>
      <c r="F92">
        <v>7.09306532663316</v>
      </c>
      <c r="G92" s="1">
        <f t="shared" si="8"/>
        <v>0.00404600752166284</v>
      </c>
      <c r="H92" s="1">
        <f t="shared" si="9"/>
        <v>0.00687504373703568</v>
      </c>
      <c r="I92" s="1">
        <f t="shared" si="10"/>
        <v>0.122249587625417</v>
      </c>
      <c r="J92" s="1">
        <f t="shared" si="11"/>
        <v>11.5835598336234</v>
      </c>
    </row>
    <row r="93" ht="20.4" spans="1:10">
      <c r="A93">
        <v>91</v>
      </c>
      <c r="B93">
        <v>80984994.5345144</v>
      </c>
      <c r="C93">
        <v>30.2732929861328</v>
      </c>
      <c r="D93">
        <v>0.361158307318726</v>
      </c>
      <c r="E93" s="2">
        <v>4.66403236196372e-8</v>
      </c>
      <c r="F93">
        <v>7.1243216080402</v>
      </c>
      <c r="G93" s="1">
        <f t="shared" si="8"/>
        <v>0.00399718044704724</v>
      </c>
      <c r="H93" s="1">
        <f t="shared" si="9"/>
        <v>0.00663691372078147</v>
      </c>
      <c r="I93" s="1">
        <f t="shared" si="10"/>
        <v>0.119953509628038</v>
      </c>
      <c r="J93" s="1">
        <f t="shared" si="11"/>
        <v>11.7035133432514</v>
      </c>
    </row>
    <row r="94" ht="20.4" spans="1:10">
      <c r="A94">
        <v>92</v>
      </c>
      <c r="B94">
        <v>81244744.879458</v>
      </c>
      <c r="C94">
        <v>30.2972060957916</v>
      </c>
      <c r="D94">
        <v>0.362186482869205</v>
      </c>
      <c r="E94" s="2">
        <v>4.63028258188063e-8</v>
      </c>
      <c r="F94">
        <v>7.15557788944723</v>
      </c>
      <c r="G94" s="1">
        <f t="shared" si="8"/>
        <v>0.00394798024590879</v>
      </c>
      <c r="H94" s="1">
        <f t="shared" si="9"/>
        <v>0.00640452266720576</v>
      </c>
      <c r="I94" s="1">
        <f t="shared" si="10"/>
        <v>0.117643985074727</v>
      </c>
      <c r="J94" s="1">
        <f t="shared" si="11"/>
        <v>11.8211573283261</v>
      </c>
    </row>
    <row r="95" ht="20.4" spans="1:10">
      <c r="A95">
        <v>93</v>
      </c>
      <c r="B95">
        <v>81496128.6437362</v>
      </c>
      <c r="C95">
        <v>30.3208448619575</v>
      </c>
      <c r="D95">
        <v>0.363267644625007</v>
      </c>
      <c r="E95" s="2">
        <v>4.59797078868212e-8</v>
      </c>
      <c r="F95">
        <v>7.18683417085427</v>
      </c>
      <c r="G95" s="1">
        <f t="shared" si="8"/>
        <v>0.00389962550546872</v>
      </c>
      <c r="H95" s="1">
        <f t="shared" si="9"/>
        <v>0.00617876403521408</v>
      </c>
      <c r="I95" s="1">
        <f t="shared" si="10"/>
        <v>0.115348879743658</v>
      </c>
      <c r="J95" s="1">
        <f t="shared" si="11"/>
        <v>11.9365062080698</v>
      </c>
    </row>
    <row r="96" ht="20.4" spans="1:10">
      <c r="A96">
        <v>94</v>
      </c>
      <c r="B96">
        <v>81739276.26075</v>
      </c>
      <c r="C96">
        <v>30.3442128589926</v>
      </c>
      <c r="D96">
        <v>0.364400391233755</v>
      </c>
      <c r="E96" s="2">
        <v>4.56703400626136e-8</v>
      </c>
      <c r="F96">
        <v>7.2180904522613</v>
      </c>
      <c r="G96" s="1">
        <f t="shared" si="8"/>
        <v>0.00385197037310254</v>
      </c>
      <c r="H96" s="1">
        <f t="shared" si="9"/>
        <v>0.00595822105246588</v>
      </c>
      <c r="I96" s="1">
        <f t="shared" si="10"/>
        <v>0.113054157018945</v>
      </c>
      <c r="J96" s="1">
        <f t="shared" si="11"/>
        <v>12.0495603650887</v>
      </c>
    </row>
    <row r="97" ht="20.4" spans="1:10">
      <c r="A97">
        <v>95</v>
      </c>
      <c r="B97">
        <v>81974367.8209941</v>
      </c>
      <c r="C97">
        <v>30.3673095947269</v>
      </c>
      <c r="D97">
        <v>0.365583393341999</v>
      </c>
      <c r="E97" s="2">
        <v>4.53741463878171e-8</v>
      </c>
      <c r="F97">
        <v>7.24934673366834</v>
      </c>
      <c r="G97" s="1">
        <f t="shared" si="8"/>
        <v>0.00380434193438378</v>
      </c>
      <c r="H97" s="1">
        <f t="shared" si="9"/>
        <v>0.00574398172711851</v>
      </c>
      <c r="I97" s="1">
        <f t="shared" si="10"/>
        <v>0.110768234107461</v>
      </c>
      <c r="J97" s="1">
        <f t="shared" si="11"/>
        <v>12.1603285991962</v>
      </c>
    </row>
    <row r="98" ht="20.4" spans="1:10">
      <c r="A98">
        <v>96</v>
      </c>
      <c r="B98">
        <v>82201528.5430822</v>
      </c>
      <c r="C98">
        <v>30.3901397499176</v>
      </c>
      <c r="D98">
        <v>0.366815638935269</v>
      </c>
      <c r="E98" s="2">
        <v>4.509060894831e-8</v>
      </c>
      <c r="F98">
        <v>7.28060301507537</v>
      </c>
      <c r="G98" s="1">
        <f t="shared" si="8"/>
        <v>0.00375759000097194</v>
      </c>
      <c r="H98" s="1">
        <f t="shared" si="9"/>
        <v>0.00553457997212218</v>
      </c>
      <c r="I98" s="1">
        <f t="shared" si="10"/>
        <v>0.108487445480042</v>
      </c>
      <c r="J98" s="1">
        <f t="shared" si="11"/>
        <v>12.2688160446762</v>
      </c>
    </row>
    <row r="99" ht="20.4" spans="1:10">
      <c r="A99">
        <v>97</v>
      </c>
      <c r="B99">
        <v>82420876.4561281</v>
      </c>
      <c r="C99">
        <v>30.4127054690848</v>
      </c>
      <c r="D99">
        <v>0.368095529668234</v>
      </c>
      <c r="E99" s="2">
        <v>4.48191559658728e-8</v>
      </c>
      <c r="F99">
        <v>7.31185929648241</v>
      </c>
      <c r="G99" s="1">
        <f t="shared" si="8"/>
        <v>0.00371129380443518</v>
      </c>
      <c r="H99" s="1">
        <f t="shared" si="9"/>
        <v>0.00532973145354236</v>
      </c>
      <c r="I99" s="1">
        <f t="shared" si="10"/>
        <v>0.106206860494033</v>
      </c>
      <c r="J99" s="1">
        <f t="shared" si="11"/>
        <v>12.3750229051703</v>
      </c>
    </row>
    <row r="100" ht="20.4" spans="1:10">
      <c r="A100">
        <v>98</v>
      </c>
      <c r="B100">
        <v>82632608.1439348</v>
      </c>
      <c r="C100">
        <v>30.4350054580868</v>
      </c>
      <c r="D100">
        <v>0.369422300342717</v>
      </c>
      <c r="E100" s="2">
        <v>4.45593371129152e-8</v>
      </c>
      <c r="F100">
        <v>7.34311557788944</v>
      </c>
      <c r="G100" s="1">
        <f t="shared" ref="G100:G131" si="12">5/2*(1/C100+1/C99)*(C100-C99)</f>
        <v>0.0036648859352966</v>
      </c>
      <c r="H100" s="1">
        <f t="shared" ref="H100:H131" si="13">(1/B100+1/B99)*(B100-B99)</f>
        <v>0.00513123456301232</v>
      </c>
      <c r="I100" s="1">
        <f t="shared" ref="I100:I131" si="14">83140000/2.4942*(G100+H100)/((E99+E100)*31560000000000)</f>
        <v>0.103944111834428</v>
      </c>
      <c r="J100" s="1">
        <f t="shared" ref="J100:J131" si="15">J99+I100</f>
        <v>12.4789670170047</v>
      </c>
    </row>
    <row r="101" ht="20.4" spans="1:10">
      <c r="A101">
        <v>99</v>
      </c>
      <c r="B101">
        <v>82836827.3271895</v>
      </c>
      <c r="C101">
        <v>30.4570494053114</v>
      </c>
      <c r="D101">
        <v>0.370795233795368</v>
      </c>
      <c r="E101" s="2">
        <v>4.43107320075236e-8</v>
      </c>
      <c r="F101">
        <v>7.37437185929648</v>
      </c>
      <c r="G101" s="1">
        <f t="shared" si="12"/>
        <v>0.00362016853644486</v>
      </c>
      <c r="H101" s="1">
        <f t="shared" si="13"/>
        <v>0.00493673030891273</v>
      </c>
      <c r="I101" s="1">
        <f t="shared" si="14"/>
        <v>0.101695709554793</v>
      </c>
      <c r="J101" s="1">
        <f t="shared" si="15"/>
        <v>12.5806627265595</v>
      </c>
    </row>
    <row r="102" ht="20.4" spans="1:10">
      <c r="A102">
        <v>100</v>
      </c>
      <c r="B102">
        <v>83033691.8534167</v>
      </c>
      <c r="C102">
        <v>30.4788319286307</v>
      </c>
      <c r="D102">
        <v>0.372212866443141</v>
      </c>
      <c r="E102" s="2">
        <v>4.40728600491464e-8</v>
      </c>
      <c r="F102">
        <v>7.40562814070351</v>
      </c>
      <c r="G102" s="1">
        <f t="shared" si="12"/>
        <v>0.00357466333888689</v>
      </c>
      <c r="H102" s="1">
        <f t="shared" si="13"/>
        <v>0.00474743322705209</v>
      </c>
      <c r="I102" s="1">
        <f t="shared" si="14"/>
        <v>0.0994495571515649</v>
      </c>
      <c r="J102" s="1">
        <f t="shared" si="15"/>
        <v>12.680112283711</v>
      </c>
    </row>
    <row r="103" ht="20.4" spans="1:10">
      <c r="A103">
        <v>101</v>
      </c>
      <c r="B103">
        <v>83223303.6550446</v>
      </c>
      <c r="C103">
        <v>30.500361596792</v>
      </c>
      <c r="D103">
        <v>0.373674439478968</v>
      </c>
      <c r="E103" s="2">
        <v>4.38453042688699e-8</v>
      </c>
      <c r="F103">
        <v>7.43688442211055</v>
      </c>
      <c r="G103" s="1">
        <f t="shared" si="12"/>
        <v>0.00353065850831808</v>
      </c>
      <c r="H103" s="1">
        <f t="shared" si="13"/>
        <v>0.00456190243719608</v>
      </c>
      <c r="I103" s="1">
        <f t="shared" si="14"/>
        <v>0.0972185451849347</v>
      </c>
      <c r="J103" s="1">
        <f t="shared" si="15"/>
        <v>12.777330828896</v>
      </c>
    </row>
    <row r="104" ht="20.4" spans="1:10">
      <c r="A104">
        <v>102</v>
      </c>
      <c r="B104">
        <v>83405818.6327271</v>
      </c>
      <c r="C104">
        <v>30.521635341454</v>
      </c>
      <c r="D104">
        <v>0.375178907930757</v>
      </c>
      <c r="E104" s="2">
        <v>4.36276786955461e-8</v>
      </c>
      <c r="F104">
        <v>7.46814070351758</v>
      </c>
      <c r="G104" s="1">
        <f t="shared" si="12"/>
        <v>0.00348624239044745</v>
      </c>
      <c r="H104" s="1">
        <f t="shared" si="13"/>
        <v>0.00438135169054407</v>
      </c>
      <c r="I104" s="1">
        <f t="shared" si="14"/>
        <v>0.0949969711847169</v>
      </c>
      <c r="J104" s="1">
        <f t="shared" si="15"/>
        <v>12.8723278000807</v>
      </c>
    </row>
    <row r="105" ht="20.4" spans="1:10">
      <c r="A105">
        <v>103</v>
      </c>
      <c r="B105">
        <v>83581386.5933714</v>
      </c>
      <c r="C105">
        <v>30.5426594524517</v>
      </c>
      <c r="D105">
        <v>0.376725839900419</v>
      </c>
      <c r="E105" s="2">
        <v>4.34196278289811e-8</v>
      </c>
      <c r="F105">
        <v>7.49939698492462</v>
      </c>
      <c r="G105" s="1">
        <f t="shared" si="12"/>
        <v>0.00344294707092438</v>
      </c>
      <c r="H105" s="1">
        <f t="shared" si="13"/>
        <v>0.00420554747249565</v>
      </c>
      <c r="I105" s="1">
        <f t="shared" si="14"/>
        <v>0.0928030766739941</v>
      </c>
      <c r="J105" s="1">
        <f t="shared" si="15"/>
        <v>12.9651308767547</v>
      </c>
    </row>
    <row r="106" ht="20.4" spans="1:10">
      <c r="A106">
        <v>104</v>
      </c>
      <c r="B106">
        <v>83750097.9112794</v>
      </c>
      <c r="C106">
        <v>30.5634367331818</v>
      </c>
      <c r="D106">
        <v>0.378314217861949</v>
      </c>
      <c r="E106" s="2">
        <v>4.32208178277596e-8</v>
      </c>
      <c r="F106">
        <v>7.53065326633165</v>
      </c>
      <c r="G106" s="1">
        <f t="shared" si="12"/>
        <v>0.00340019808647436</v>
      </c>
      <c r="H106" s="1">
        <f t="shared" si="13"/>
        <v>0.00403298852963173</v>
      </c>
      <c r="I106" s="1">
        <f t="shared" si="14"/>
        <v>0.0906141684725365</v>
      </c>
      <c r="J106" s="1">
        <f t="shared" si="15"/>
        <v>13.0557450452272</v>
      </c>
    </row>
    <row r="107" ht="20.4" spans="1:10">
      <c r="A107">
        <v>105</v>
      </c>
      <c r="B107">
        <v>83912107.0630952</v>
      </c>
      <c r="C107">
        <v>30.5839640284927</v>
      </c>
      <c r="D107">
        <v>0.37994299575062</v>
      </c>
      <c r="E107" s="2">
        <v>4.3030827675922e-8</v>
      </c>
      <c r="F107">
        <v>7.56190954773869</v>
      </c>
      <c r="G107" s="1">
        <f t="shared" si="12"/>
        <v>0.00335701883784847</v>
      </c>
      <c r="H107" s="1">
        <f t="shared" si="13"/>
        <v>0.00386513592873562</v>
      </c>
      <c r="I107" s="1">
        <f t="shared" si="14"/>
        <v>0.0884384560992856</v>
      </c>
      <c r="J107" s="1">
        <f t="shared" si="15"/>
        <v>13.1441835013265</v>
      </c>
    </row>
    <row r="108" ht="20.4" spans="1:10">
      <c r="A108">
        <v>106</v>
      </c>
      <c r="B108">
        <v>84067529.1477436</v>
      </c>
      <c r="C108">
        <v>30.6042467190713</v>
      </c>
      <c r="D108">
        <v>0.381611645107328</v>
      </c>
      <c r="E108" s="2">
        <v>4.28494030119018e-8</v>
      </c>
      <c r="F108">
        <v>7.59316582914572</v>
      </c>
      <c r="G108" s="1">
        <f t="shared" si="12"/>
        <v>0.00331480403813755</v>
      </c>
      <c r="H108" s="1">
        <f t="shared" si="13"/>
        <v>0.00370097759960647</v>
      </c>
      <c r="I108" s="1">
        <f t="shared" si="14"/>
        <v>0.086282875824926</v>
      </c>
      <c r="J108" s="1">
        <f t="shared" si="15"/>
        <v>13.2304663771514</v>
      </c>
    </row>
    <row r="109" ht="20.4" spans="1:10">
      <c r="A109">
        <v>107</v>
      </c>
      <c r="B109">
        <v>84216488.3513663</v>
      </c>
      <c r="C109">
        <v>30.624289689469</v>
      </c>
      <c r="D109">
        <v>0.383319681108044</v>
      </c>
      <c r="E109" s="2">
        <v>4.26762541024695e-8</v>
      </c>
      <c r="F109">
        <v>7.62442211055276</v>
      </c>
      <c r="G109" s="1">
        <f t="shared" si="12"/>
        <v>0.00327346915687974</v>
      </c>
      <c r="H109" s="1">
        <f t="shared" si="13"/>
        <v>0.0035406647059822</v>
      </c>
      <c r="I109" s="1">
        <f t="shared" si="14"/>
        <v>0.0841503626760487</v>
      </c>
      <c r="J109" s="1">
        <f t="shared" si="15"/>
        <v>13.3146167398275</v>
      </c>
    </row>
    <row r="110" ht="20.4" spans="1:10">
      <c r="A110">
        <v>108</v>
      </c>
      <c r="B110">
        <v>84359113.4278186</v>
      </c>
      <c r="C110">
        <v>30.6440909641336</v>
      </c>
      <c r="D110">
        <v>0.385066137200953</v>
      </c>
      <c r="E110" s="2">
        <v>4.25110345701913e-8</v>
      </c>
      <c r="F110">
        <v>7.65567839195979</v>
      </c>
      <c r="G110" s="1">
        <f t="shared" si="12"/>
        <v>0.00323189164159907</v>
      </c>
      <c r="H110" s="1">
        <f t="shared" si="13"/>
        <v>0.00338424248920028</v>
      </c>
      <c r="I110" s="1">
        <f t="shared" si="14"/>
        <v>0.0820297251018368</v>
      </c>
      <c r="J110" s="1">
        <f t="shared" si="15"/>
        <v>13.3966464649293</v>
      </c>
    </row>
    <row r="111" ht="20.4" spans="1:10">
      <c r="A111">
        <v>109</v>
      </c>
      <c r="B111">
        <v>84495503.9293158</v>
      </c>
      <c r="C111">
        <v>30.6636558311547</v>
      </c>
      <c r="D111">
        <v>0.386850516017423</v>
      </c>
      <c r="E111" s="2">
        <v>4.23535194853238e-8</v>
      </c>
      <c r="F111">
        <v>7.68693467336683</v>
      </c>
      <c r="G111" s="1">
        <f t="shared" si="12"/>
        <v>0.00319125559758962</v>
      </c>
      <c r="H111" s="1">
        <f t="shared" si="13"/>
        <v>0.00323095909650564</v>
      </c>
      <c r="I111" s="1">
        <f t="shared" si="14"/>
        <v>0.0799282376412638</v>
      </c>
      <c r="J111" s="1">
        <f t="shared" si="15"/>
        <v>13.4765747025706</v>
      </c>
    </row>
    <row r="112" ht="20.4" spans="1:10">
      <c r="A112">
        <v>110</v>
      </c>
      <c r="B112">
        <v>84625798.488243</v>
      </c>
      <c r="C112">
        <v>30.6829855135463</v>
      </c>
      <c r="D112">
        <v>0.388672294673601</v>
      </c>
      <c r="E112" s="2">
        <v>4.22034378089752e-8</v>
      </c>
      <c r="F112">
        <v>7.71819095477386</v>
      </c>
      <c r="G112" s="1">
        <f t="shared" si="12"/>
        <v>0.00315089528733388</v>
      </c>
      <c r="H112" s="1">
        <f t="shared" si="13"/>
        <v>0.00308168478839249</v>
      </c>
      <c r="I112" s="1">
        <f t="shared" si="14"/>
        <v>0.0778502964810276</v>
      </c>
      <c r="J112" s="1">
        <f t="shared" si="15"/>
        <v>13.5544249990516</v>
      </c>
    </row>
    <row r="113" ht="20.4" spans="1:10">
      <c r="A113">
        <v>111</v>
      </c>
      <c r="B113">
        <v>84750066.6364825</v>
      </c>
      <c r="C113">
        <v>30.7020813314205</v>
      </c>
      <c r="D113">
        <v>0.390530359281266</v>
      </c>
      <c r="E113" s="2">
        <v>4.20604739289038e-8</v>
      </c>
      <c r="F113">
        <v>7.7494472361809</v>
      </c>
      <c r="G113" s="1">
        <f t="shared" si="12"/>
        <v>0.00311082494548336</v>
      </c>
      <c r="H113" s="1">
        <f t="shared" si="13"/>
        <v>0.00293473252615728</v>
      </c>
      <c r="I113" s="1">
        <f t="shared" si="14"/>
        <v>0.0757768396420974</v>
      </c>
      <c r="J113" s="1">
        <f t="shared" si="15"/>
        <v>13.6302018386937</v>
      </c>
    </row>
    <row r="114" ht="20.4" spans="1:10">
      <c r="A114">
        <v>112</v>
      </c>
      <c r="B114">
        <v>84868474.8822961</v>
      </c>
      <c r="C114">
        <v>30.7209467102497</v>
      </c>
      <c r="D114">
        <v>0.39242477237331</v>
      </c>
      <c r="E114" s="2">
        <v>4.19244621184101e-8</v>
      </c>
      <c r="F114">
        <v>7.78070351758793</v>
      </c>
      <c r="G114" s="1">
        <f t="shared" si="12"/>
        <v>0.003071385636678</v>
      </c>
      <c r="H114" s="1">
        <f t="shared" si="13"/>
        <v>0.00279234339492581</v>
      </c>
      <c r="I114" s="1">
        <f t="shared" si="14"/>
        <v>0.073741887196305</v>
      </c>
      <c r="J114" s="1">
        <f t="shared" si="15"/>
        <v>13.70394372589</v>
      </c>
    </row>
    <row r="115" ht="20.4" spans="1:10">
      <c r="A115">
        <v>113</v>
      </c>
      <c r="B115">
        <v>84981114.735172</v>
      </c>
      <c r="C115">
        <v>30.7395838757271</v>
      </c>
      <c r="D115">
        <v>0.394354802301026</v>
      </c>
      <c r="E115" s="2">
        <v>4.17951658326322e-8</v>
      </c>
      <c r="F115">
        <v>7.81195979899497</v>
      </c>
      <c r="G115" s="1">
        <f t="shared" si="12"/>
        <v>0.00303237980757056</v>
      </c>
      <c r="H115" s="1">
        <f t="shared" si="13"/>
        <v>0.00265269766429483</v>
      </c>
      <c r="I115" s="1">
        <f t="shared" si="14"/>
        <v>0.0717217451491125</v>
      </c>
      <c r="J115" s="1">
        <f t="shared" si="15"/>
        <v>13.7756654710391</v>
      </c>
    </row>
    <row r="116" ht="20.4" spans="1:10">
      <c r="A116">
        <v>114</v>
      </c>
      <c r="B116">
        <v>85088094.593467</v>
      </c>
      <c r="C116">
        <v>30.7579942908637</v>
      </c>
      <c r="D116">
        <v>0.396319875834407</v>
      </c>
      <c r="E116" s="2">
        <v>4.16723580515641e-8</v>
      </c>
      <c r="F116">
        <v>7.84321608040201</v>
      </c>
      <c r="G116" s="1">
        <f t="shared" si="12"/>
        <v>0.00299368159453257</v>
      </c>
      <c r="H116" s="1">
        <f t="shared" si="13"/>
        <v>0.00251614977332923</v>
      </c>
      <c r="I116" s="1">
        <f t="shared" si="14"/>
        <v>0.0697208266709092</v>
      </c>
      <c r="J116" s="1">
        <f t="shared" si="15"/>
        <v>13.84538629771</v>
      </c>
    </row>
    <row r="117" ht="20.4" spans="1:10">
      <c r="A117">
        <v>115</v>
      </c>
      <c r="B117">
        <v>85189518.4795279</v>
      </c>
      <c r="C117">
        <v>30.776177067899</v>
      </c>
      <c r="D117">
        <v>0.398319241725555</v>
      </c>
      <c r="E117" s="2">
        <v>4.15557802763638e-8</v>
      </c>
      <c r="F117">
        <v>7.87447236180904</v>
      </c>
      <c r="G117" s="1">
        <f t="shared" si="12"/>
        <v>0.00295490752884501</v>
      </c>
      <c r="H117" s="1">
        <f t="shared" si="13"/>
        <v>0.00238255447006125</v>
      </c>
      <c r="I117" s="1">
        <f t="shared" si="14"/>
        <v>0.067733944322446</v>
      </c>
      <c r="J117" s="1">
        <f t="shared" si="15"/>
        <v>13.9131202420325</v>
      </c>
    </row>
    <row r="118" ht="20.4" spans="1:10">
      <c r="A118">
        <v>116</v>
      </c>
      <c r="B118">
        <v>85285498.4346769</v>
      </c>
      <c r="C118">
        <v>30.7941414823138</v>
      </c>
      <c r="D118">
        <v>0.400353014735515</v>
      </c>
      <c r="E118" s="2">
        <v>4.14453198391471e-8</v>
      </c>
      <c r="F118">
        <v>7.90572864321608</v>
      </c>
      <c r="G118" s="1">
        <f t="shared" si="12"/>
        <v>0.00291770716265901</v>
      </c>
      <c r="H118" s="1">
        <f t="shared" si="13"/>
        <v>0.00225205985746467</v>
      </c>
      <c r="I118" s="1">
        <f t="shared" si="14"/>
        <v>0.0657853021573307</v>
      </c>
      <c r="J118" s="1">
        <f t="shared" si="15"/>
        <v>13.9789055441898</v>
      </c>
    </row>
    <row r="119" ht="20.4" spans="1:10">
      <c r="A119">
        <v>117</v>
      </c>
      <c r="B119">
        <v>85376131.6903985</v>
      </c>
      <c r="C119">
        <v>30.8118822596133</v>
      </c>
      <c r="D119">
        <v>0.402420127890527</v>
      </c>
      <c r="E119" s="2">
        <v>4.13407029167228e-8</v>
      </c>
      <c r="F119">
        <v>7.93698492462311</v>
      </c>
      <c r="G119" s="1">
        <f t="shared" si="12"/>
        <v>0.00287971495206618</v>
      </c>
      <c r="H119" s="1">
        <f t="shared" si="13"/>
        <v>0.00212428021968276</v>
      </c>
      <c r="I119" s="1">
        <f t="shared" si="14"/>
        <v>0.0638412841585617</v>
      </c>
      <c r="J119" s="1">
        <f t="shared" si="15"/>
        <v>14.0427468283484</v>
      </c>
    </row>
    <row r="120" ht="20.4" spans="1:10">
      <c r="A120">
        <v>118</v>
      </c>
      <c r="B120">
        <v>85461524.6213469</v>
      </c>
      <c r="C120">
        <v>30.8294066848897</v>
      </c>
      <c r="D120">
        <v>0.404520566100264</v>
      </c>
      <c r="E120" s="2">
        <v>4.12417988695179e-8</v>
      </c>
      <c r="F120">
        <v>7.96824120603015</v>
      </c>
      <c r="G120" s="1">
        <f t="shared" si="12"/>
        <v>0.00284296889193649</v>
      </c>
      <c r="H120" s="1">
        <f t="shared" si="13"/>
        <v>0.0019993941412513</v>
      </c>
      <c r="I120" s="1">
        <f t="shared" si="14"/>
        <v>0.0619314232700329</v>
      </c>
      <c r="J120" s="1">
        <f t="shared" si="15"/>
        <v>14.1046782516184</v>
      </c>
    </row>
    <row r="121" ht="20.4" spans="1:10">
      <c r="A121">
        <v>119</v>
      </c>
      <c r="B121">
        <v>85541776.6919343</v>
      </c>
      <c r="C121">
        <v>30.8467150583942</v>
      </c>
      <c r="D121">
        <v>0.40665376725271</v>
      </c>
      <c r="E121" s="2">
        <v>4.11484392281399e-8</v>
      </c>
      <c r="F121">
        <v>7.99949748743718</v>
      </c>
      <c r="G121" s="1">
        <f t="shared" si="12"/>
        <v>0.00280633320941665</v>
      </c>
      <c r="H121" s="1">
        <f t="shared" si="13"/>
        <v>0.00187720558950825</v>
      </c>
      <c r="I121" s="1">
        <f t="shared" si="14"/>
        <v>0.0600399214170781</v>
      </c>
      <c r="J121" s="1">
        <f t="shared" si="15"/>
        <v>14.1647181730355</v>
      </c>
    </row>
    <row r="122" ht="20.4" spans="1:10">
      <c r="A122">
        <v>120</v>
      </c>
      <c r="B122">
        <v>85616989.4798992</v>
      </c>
      <c r="C122">
        <v>30.863812565907</v>
      </c>
      <c r="D122">
        <v>0.40881957443813</v>
      </c>
      <c r="E122" s="2">
        <v>4.10604515366346e-8</v>
      </c>
      <c r="F122">
        <v>8.03075376884422</v>
      </c>
      <c r="G122" s="1">
        <f t="shared" si="12"/>
        <v>0.00277059838628082</v>
      </c>
      <c r="H122" s="1">
        <f t="shared" si="13"/>
        <v>0.00175773182223275</v>
      </c>
      <c r="I122" s="1">
        <f t="shared" si="14"/>
        <v>0.0581783032073199</v>
      </c>
      <c r="J122" s="1">
        <f t="shared" si="15"/>
        <v>14.2228964762428</v>
      </c>
    </row>
    <row r="123" ht="20.4" spans="1:10">
      <c r="A123">
        <v>121</v>
      </c>
      <c r="B123">
        <v>85687248.930639</v>
      </c>
      <c r="C123">
        <v>30.8806915240913</v>
      </c>
      <c r="D123">
        <v>0.411016798145312</v>
      </c>
      <c r="E123" s="2">
        <v>4.0977597466794e-8</v>
      </c>
      <c r="F123">
        <v>8.06201005025125</v>
      </c>
      <c r="G123" s="1">
        <f t="shared" si="12"/>
        <v>0.0027336780324709</v>
      </c>
      <c r="H123" s="1">
        <f t="shared" si="13"/>
        <v>0.00164057733096713</v>
      </c>
      <c r="I123" s="1">
        <f t="shared" si="14"/>
        <v>0.0563158391912484</v>
      </c>
      <c r="J123" s="1">
        <f t="shared" si="15"/>
        <v>14.2792123154341</v>
      </c>
    </row>
    <row r="124" ht="20.4" spans="1:10">
      <c r="A124">
        <v>122</v>
      </c>
      <c r="B124">
        <v>85752673.7374329</v>
      </c>
      <c r="C124">
        <v>30.8973665900201</v>
      </c>
      <c r="D124">
        <v>0.413246172008618</v>
      </c>
      <c r="E124" s="2">
        <v>4.0899853952399e-8</v>
      </c>
      <c r="F124">
        <v>8.09326633165829</v>
      </c>
      <c r="G124" s="1">
        <f t="shared" si="12"/>
        <v>0.00269918926763273</v>
      </c>
      <c r="H124" s="1">
        <f t="shared" si="13"/>
        <v>0.00152647797091245</v>
      </c>
      <c r="I124" s="1">
        <f t="shared" si="14"/>
        <v>0.0545095666126778</v>
      </c>
      <c r="J124" s="1">
        <f t="shared" si="15"/>
        <v>14.3337218820467</v>
      </c>
    </row>
    <row r="125" ht="20.4" spans="1:10">
      <c r="A125">
        <v>123</v>
      </c>
      <c r="B125">
        <v>85813344.2805774</v>
      </c>
      <c r="C125">
        <v>30.9138313747183</v>
      </c>
      <c r="D125">
        <v>0.415506638586352</v>
      </c>
      <c r="E125" s="2">
        <v>4.08269991684243e-8</v>
      </c>
      <c r="F125">
        <v>8.12452261306532</v>
      </c>
      <c r="G125" s="1">
        <f t="shared" si="12"/>
        <v>0.00266372217471634</v>
      </c>
      <c r="H125" s="1">
        <f t="shared" si="13"/>
        <v>0.00141451206788885</v>
      </c>
      <c r="I125" s="1">
        <f t="shared" si="14"/>
        <v>0.0527046751404616</v>
      </c>
      <c r="J125" s="1">
        <f t="shared" si="15"/>
        <v>14.3864265571872</v>
      </c>
    </row>
    <row r="126" ht="20.4" spans="1:10">
      <c r="A126">
        <v>124</v>
      </c>
      <c r="B126">
        <v>85869315.6778146</v>
      </c>
      <c r="C126">
        <v>30.9300911803953</v>
      </c>
      <c r="D126">
        <v>0.417797704925212</v>
      </c>
      <c r="E126" s="2">
        <v>4.07588610558252e-8</v>
      </c>
      <c r="F126">
        <v>8.15577889447236</v>
      </c>
      <c r="G126" s="1">
        <f t="shared" si="12"/>
        <v>0.00262916809432244</v>
      </c>
      <c r="H126" s="1">
        <f t="shared" si="13"/>
        <v>0.00130406654230041</v>
      </c>
      <c r="I126" s="1">
        <f t="shared" si="14"/>
        <v>0.0509186298299973</v>
      </c>
      <c r="J126" s="1">
        <f t="shared" si="15"/>
        <v>14.4373451870172</v>
      </c>
    </row>
    <row r="127" ht="20.4" spans="1:10">
      <c r="A127">
        <v>125</v>
      </c>
      <c r="B127">
        <v>85920739.7899439</v>
      </c>
      <c r="C127">
        <v>30.9461493929455</v>
      </c>
      <c r="D127">
        <v>0.420119714248785</v>
      </c>
      <c r="E127" s="2">
        <v>4.06953799410744e-8</v>
      </c>
      <c r="F127">
        <v>8.18703517587939</v>
      </c>
      <c r="G127" s="1">
        <f t="shared" si="12"/>
        <v>0.0025952148163734</v>
      </c>
      <c r="H127" s="1">
        <f t="shared" si="13"/>
        <v>0.00119737121213903</v>
      </c>
      <c r="I127" s="1">
        <f t="shared" si="14"/>
        <v>0.0491771651972112</v>
      </c>
      <c r="J127" s="1">
        <f t="shared" si="15"/>
        <v>14.4865223522144</v>
      </c>
    </row>
    <row r="128" ht="20.4" spans="1:10">
      <c r="A128">
        <v>126</v>
      </c>
      <c r="B128">
        <v>85967672.9142183</v>
      </c>
      <c r="C128">
        <v>30.9620014196255</v>
      </c>
      <c r="D128">
        <v>0.42247158553742</v>
      </c>
      <c r="E128" s="2">
        <v>4.06363533087388e-8</v>
      </c>
      <c r="F128">
        <v>8.21829145728643</v>
      </c>
      <c r="G128" s="1">
        <f t="shared" si="12"/>
        <v>0.00256057199436247</v>
      </c>
      <c r="H128" s="1">
        <f t="shared" si="13"/>
        <v>0.001092176651935</v>
      </c>
      <c r="I128" s="1">
        <f t="shared" si="14"/>
        <v>0.0474352847141615</v>
      </c>
      <c r="J128" s="1">
        <f t="shared" si="15"/>
        <v>14.5339576369286</v>
      </c>
    </row>
    <row r="129" ht="20.4" spans="1:10">
      <c r="A129">
        <v>127</v>
      </c>
      <c r="B129">
        <v>86010211.2157353</v>
      </c>
      <c r="C129">
        <v>30.9776549395684</v>
      </c>
      <c r="D129">
        <v>0.424853477607186</v>
      </c>
      <c r="E129" s="2">
        <v>4.05816923656156e-8</v>
      </c>
      <c r="F129">
        <v>8.24954773869346</v>
      </c>
      <c r="G129" s="1">
        <f t="shared" si="12"/>
        <v>0.00252722114760986</v>
      </c>
      <c r="H129" s="1">
        <f t="shared" si="13"/>
        <v>0.000989390102912959</v>
      </c>
      <c r="I129" s="1">
        <f t="shared" si="14"/>
        <v>0.0457313031312106</v>
      </c>
      <c r="J129" s="1">
        <f t="shared" si="15"/>
        <v>14.5796889400598</v>
      </c>
    </row>
    <row r="130" ht="20.4" spans="1:10">
      <c r="A130">
        <v>128</v>
      </c>
      <c r="B130">
        <v>86048441.3304307</v>
      </c>
      <c r="C130">
        <v>30.9931119455305</v>
      </c>
      <c r="D130">
        <v>0.427265094298964</v>
      </c>
      <c r="E130" s="2">
        <v>4.05313082443526e-8</v>
      </c>
      <c r="F130">
        <v>8.2808040201005</v>
      </c>
      <c r="G130" s="1">
        <f t="shared" si="12"/>
        <v>0.00249424167242891</v>
      </c>
      <c r="H130" s="1">
        <f t="shared" si="13"/>
        <v>0.000888769405480298</v>
      </c>
      <c r="I130" s="1">
        <f t="shared" si="14"/>
        <v>0.0440508916070431</v>
      </c>
      <c r="J130" s="1">
        <f t="shared" si="15"/>
        <v>14.6237398316668</v>
      </c>
    </row>
    <row r="131" ht="20.4" spans="1:10">
      <c r="A131">
        <v>129</v>
      </c>
      <c r="B131">
        <v>86082446.792916</v>
      </c>
      <c r="C131">
        <v>31.0083738661499</v>
      </c>
      <c r="D131">
        <v>0.429706124057771</v>
      </c>
      <c r="E131" s="2">
        <v>4.04850543716003e-8</v>
      </c>
      <c r="F131">
        <v>8.31206030150753</v>
      </c>
      <c r="G131" s="1">
        <f t="shared" si="12"/>
        <v>0.0024615412589469</v>
      </c>
      <c r="H131" s="1">
        <f t="shared" si="13"/>
        <v>0.000790223397629982</v>
      </c>
      <c r="I131" s="1">
        <f t="shared" si="14"/>
        <v>0.0423924109287799</v>
      </c>
      <c r="J131" s="1">
        <f t="shared" si="15"/>
        <v>14.6661322425956</v>
      </c>
    </row>
    <row r="132" ht="20.4" spans="1:10">
      <c r="A132">
        <v>130</v>
      </c>
      <c r="B132">
        <v>86112313.4320394</v>
      </c>
      <c r="C132">
        <v>31.0234383504813</v>
      </c>
      <c r="D132">
        <v>0.432175976027366</v>
      </c>
      <c r="E132" s="2">
        <v>4.04427863392548e-8</v>
      </c>
      <c r="F132">
        <v>8.34331658291457</v>
      </c>
      <c r="G132" s="1">
        <f t="shared" ref="G132:G163" si="16">5/2*(1/C132+1/C131)*(C132-C131)</f>
        <v>0.00242850961168816</v>
      </c>
      <c r="H132" s="1">
        <f t="shared" ref="H132:H163" si="17">(1/B132+1/B131)*(B132-B131)</f>
        <v>0.000693787429603076</v>
      </c>
      <c r="I132" s="1">
        <f t="shared" ref="I132:I163" si="18">83140000/2.4942*(G132+H132)/((E131+E132)*31560000000000)</f>
        <v>0.0407490994575035</v>
      </c>
      <c r="J132" s="1">
        <f t="shared" ref="J132:J163" si="19">J131+I132</f>
        <v>14.7068813420531</v>
      </c>
    </row>
    <row r="133" ht="20.4" spans="1:10">
      <c r="A133">
        <v>131</v>
      </c>
      <c r="B133">
        <v>86138115.1437293</v>
      </c>
      <c r="C133">
        <v>31.0383137123202</v>
      </c>
      <c r="D133">
        <v>0.43467476516468</v>
      </c>
      <c r="E133" s="2">
        <v>4.04044525758793e-8</v>
      </c>
      <c r="F133">
        <v>8.3745728643216</v>
      </c>
      <c r="G133" s="1">
        <f t="shared" si="16"/>
        <v>0.00239686476759972</v>
      </c>
      <c r="H133" s="1">
        <f t="shared" si="17"/>
        <v>0.000599167444334882</v>
      </c>
      <c r="I133" s="1">
        <f t="shared" si="18"/>
        <v>0.0391401996485735</v>
      </c>
      <c r="J133" s="1">
        <f t="shared" si="19"/>
        <v>14.7460215417017</v>
      </c>
    </row>
    <row r="134" ht="20.4" spans="1:10">
      <c r="A134">
        <v>132</v>
      </c>
      <c r="B134">
        <v>86159935.4017935</v>
      </c>
      <c r="C134">
        <v>31.0529982045702</v>
      </c>
      <c r="D134">
        <v>0.437202025325405</v>
      </c>
      <c r="E134" s="2">
        <v>4.03699231826989e-8</v>
      </c>
      <c r="F134">
        <v>8.40582914572864</v>
      </c>
      <c r="G134" s="1">
        <f t="shared" si="16"/>
        <v>0.00236498354085062</v>
      </c>
      <c r="H134" s="1">
        <f t="shared" si="17"/>
        <v>0.000506570059152023</v>
      </c>
      <c r="I134" s="1">
        <f t="shared" si="18"/>
        <v>0.0375478494204898</v>
      </c>
      <c r="J134" s="1">
        <f t="shared" si="19"/>
        <v>14.7835693911222</v>
      </c>
    </row>
    <row r="135" ht="20.4" spans="1:10">
      <c r="A135">
        <v>133</v>
      </c>
      <c r="B135">
        <v>86177860.1429039</v>
      </c>
      <c r="C135">
        <v>31.0674896955672</v>
      </c>
      <c r="D135">
        <v>0.43975730972595</v>
      </c>
      <c r="E135" s="2">
        <v>4.03390806362014e-8</v>
      </c>
      <c r="F135">
        <v>8.43708542713567</v>
      </c>
      <c r="G135" s="1">
        <f t="shared" si="16"/>
        <v>0.00233280392274417</v>
      </c>
      <c r="H135" s="1">
        <f t="shared" si="17"/>
        <v>0.000416037381647005</v>
      </c>
      <c r="I135" s="1">
        <f t="shared" si="18"/>
        <v>0.0359724014772652</v>
      </c>
      <c r="J135" s="1">
        <f t="shared" si="19"/>
        <v>14.8195417925994</v>
      </c>
    </row>
    <row r="136" ht="20.4" spans="1:10">
      <c r="A136">
        <v>134</v>
      </c>
      <c r="B136">
        <v>86191952.9366937</v>
      </c>
      <c r="C136">
        <v>31.0818049366027</v>
      </c>
      <c r="D136">
        <v>0.442341147812639</v>
      </c>
      <c r="E136" s="2">
        <v>4.03119050442588e-8</v>
      </c>
      <c r="F136">
        <v>8.46834170854271</v>
      </c>
      <c r="G136" s="1">
        <f t="shared" si="16"/>
        <v>0.00230336351839841</v>
      </c>
      <c r="H136" s="1">
        <f t="shared" si="17"/>
        <v>0.000327036239866433</v>
      </c>
      <c r="I136" s="1">
        <f t="shared" si="18"/>
        <v>0.0344471921170883</v>
      </c>
      <c r="J136" s="1">
        <f t="shared" si="19"/>
        <v>14.8539889847165</v>
      </c>
    </row>
    <row r="137" ht="20.4" spans="1:10">
      <c r="A137">
        <v>135</v>
      </c>
      <c r="B137">
        <v>86202296.5149167</v>
      </c>
      <c r="C137">
        <v>31.0959321639885</v>
      </c>
      <c r="D137">
        <v>0.444952594027411</v>
      </c>
      <c r="E137" s="2">
        <v>4.02882421831435e-8</v>
      </c>
      <c r="F137">
        <v>8.49959798994974</v>
      </c>
      <c r="G137" s="1">
        <f t="shared" si="16"/>
        <v>0.00227207176939159</v>
      </c>
      <c r="H137" s="1">
        <f t="shared" si="17"/>
        <v>0.00023999822019921</v>
      </c>
      <c r="I137" s="1">
        <f t="shared" si="18"/>
        <v>0.032918319104195</v>
      </c>
      <c r="J137" s="1">
        <f t="shared" si="19"/>
        <v>14.8869073038207</v>
      </c>
    </row>
    <row r="138" ht="20.4" spans="1:10">
      <c r="A138">
        <v>136</v>
      </c>
      <c r="B138">
        <v>86208982.3644186</v>
      </c>
      <c r="C138">
        <v>31.1098734576932</v>
      </c>
      <c r="D138">
        <v>0.447591451517543</v>
      </c>
      <c r="E138" s="2">
        <v>4.02679861398234e-8</v>
      </c>
      <c r="F138">
        <v>8.53085427135678</v>
      </c>
      <c r="G138" s="1">
        <f t="shared" si="16"/>
        <v>0.00224115647496447</v>
      </c>
      <c r="H138" s="1">
        <f t="shared" si="17"/>
        <v>0.000155113970626623</v>
      </c>
      <c r="I138" s="1">
        <f t="shared" si="18"/>
        <v>0.0314179944024765</v>
      </c>
      <c r="J138" s="1">
        <f t="shared" si="19"/>
        <v>14.9183252982232</v>
      </c>
    </row>
    <row r="139" ht="20.4" spans="1:10">
      <c r="A139">
        <v>137</v>
      </c>
      <c r="B139">
        <v>86212054.8994786</v>
      </c>
      <c r="C139">
        <v>31.1236360046234</v>
      </c>
      <c r="D139">
        <v>0.4502576972733</v>
      </c>
      <c r="E139" s="2">
        <v>4.02510968048404e-8</v>
      </c>
      <c r="F139">
        <v>8.56211055276382</v>
      </c>
      <c r="G139" s="1">
        <f t="shared" si="16"/>
        <v>0.00221143684843662</v>
      </c>
      <c r="H139" s="1">
        <f t="shared" si="17"/>
        <v>7.12798185125508e-5</v>
      </c>
      <c r="I139" s="1">
        <f t="shared" si="18"/>
        <v>0.0299429745085799</v>
      </c>
      <c r="J139" s="1">
        <f t="shared" si="19"/>
        <v>14.9482682727318</v>
      </c>
    </row>
    <row r="140" ht="20.4" spans="1:10">
      <c r="A140">
        <v>138</v>
      </c>
      <c r="B140">
        <v>86211633.6394422</v>
      </c>
      <c r="C140">
        <v>31.1372175834145</v>
      </c>
      <c r="D140">
        <v>0.452951220429307</v>
      </c>
      <c r="E140" s="2">
        <v>4.02374906700874e-8</v>
      </c>
      <c r="F140">
        <v>8.59336683417085</v>
      </c>
      <c r="G140" s="1">
        <f t="shared" si="16"/>
        <v>0.00218139949176508</v>
      </c>
      <c r="H140" s="1">
        <f t="shared" si="17"/>
        <v>-9.77267195629966e-6</v>
      </c>
      <c r="I140" s="1">
        <f t="shared" si="18"/>
        <v>0.0284965734343796</v>
      </c>
      <c r="J140" s="1">
        <f t="shared" si="19"/>
        <v>14.9767648461662</v>
      </c>
    </row>
    <row r="141" ht="20.4" spans="1:10">
      <c r="A141">
        <v>139</v>
      </c>
      <c r="B141">
        <v>86207717.4864824</v>
      </c>
      <c r="C141">
        <v>31.1506255880234</v>
      </c>
      <c r="D141">
        <v>0.455671503861991</v>
      </c>
      <c r="E141" s="2">
        <v>4.02270477103364e-8</v>
      </c>
      <c r="F141">
        <v>8.62462311557789</v>
      </c>
      <c r="G141" s="1">
        <f t="shared" si="16"/>
        <v>0.00215258781609641</v>
      </c>
      <c r="H141" s="1">
        <f t="shared" si="17"/>
        <v>-9.08518199669791e-5</v>
      </c>
      <c r="I141" s="1">
        <f t="shared" si="18"/>
        <v>0.0270626474555652</v>
      </c>
      <c r="J141" s="1">
        <f t="shared" si="19"/>
        <v>15.0038274936217</v>
      </c>
    </row>
    <row r="142" ht="20.4" spans="1:10">
      <c r="A142">
        <v>140</v>
      </c>
      <c r="B142">
        <v>86200437.2635639</v>
      </c>
      <c r="C142">
        <v>31.1638548632649</v>
      </c>
      <c r="D142">
        <v>0.458418484208039</v>
      </c>
      <c r="E142" s="2">
        <v>4.02197255373568e-8</v>
      </c>
      <c r="F142">
        <v>8.65587939698492</v>
      </c>
      <c r="G142" s="1">
        <f t="shared" si="16"/>
        <v>0.00212298581998027</v>
      </c>
      <c r="H142" s="1">
        <f t="shared" si="17"/>
        <v>-0.000168906695672987</v>
      </c>
      <c r="I142" s="1">
        <f t="shared" si="18"/>
        <v>0.0256551918588994</v>
      </c>
      <c r="J142" s="1">
        <f t="shared" si="19"/>
        <v>15.0294826854806</v>
      </c>
    </row>
    <row r="143" ht="20.4" spans="1:10">
      <c r="A143">
        <v>141</v>
      </c>
      <c r="B143">
        <v>86189851.5949467</v>
      </c>
      <c r="C143">
        <v>31.1769103319749</v>
      </c>
      <c r="D143">
        <v>0.461192057042621</v>
      </c>
      <c r="E143" s="2">
        <v>4.02154459869297e-8</v>
      </c>
      <c r="F143">
        <v>8.68713567839196</v>
      </c>
      <c r="G143" s="1">
        <f t="shared" si="16"/>
        <v>0.00209421062473149</v>
      </c>
      <c r="H143" s="1">
        <f t="shared" si="17"/>
        <v>-0.000245620997034384</v>
      </c>
      <c r="I143" s="1">
        <f t="shared" si="18"/>
        <v>0.0242737162210837</v>
      </c>
      <c r="J143" s="1">
        <f t="shared" si="19"/>
        <v>15.0537564017017</v>
      </c>
    </row>
    <row r="144" ht="20.4" spans="1:10">
      <c r="A144">
        <v>142</v>
      </c>
      <c r="B144">
        <v>86176011.2008247</v>
      </c>
      <c r="C144">
        <v>31.1897945151462</v>
      </c>
      <c r="D144">
        <v>0.463991943107675</v>
      </c>
      <c r="E144" s="2">
        <v>4.02141333709767e-8</v>
      </c>
      <c r="F144">
        <v>8.71839195979899</v>
      </c>
      <c r="G144" s="1">
        <f t="shared" si="16"/>
        <v>0.00206587533408428</v>
      </c>
      <c r="H144" s="1">
        <f t="shared" si="17"/>
        <v>-0.000321186434175541</v>
      </c>
      <c r="I144" s="1">
        <f t="shared" si="18"/>
        <v>0.022910995043642</v>
      </c>
      <c r="J144" s="1">
        <f t="shared" si="19"/>
        <v>15.0766673967453</v>
      </c>
    </row>
    <row r="145" ht="20.4" spans="1:10">
      <c r="A145">
        <v>143</v>
      </c>
      <c r="B145">
        <v>86158983.4197946</v>
      </c>
      <c r="C145">
        <v>31.2025098158741</v>
      </c>
      <c r="D145">
        <v>0.466818014640599</v>
      </c>
      <c r="E145" s="2">
        <v>4.02157287989699e-8</v>
      </c>
      <c r="F145">
        <v>8.74964824120603</v>
      </c>
      <c r="G145" s="1">
        <f t="shared" si="16"/>
        <v>0.00203795987218916</v>
      </c>
      <c r="H145" s="1">
        <f t="shared" si="17"/>
        <v>-0.000395225153981307</v>
      </c>
      <c r="I145" s="1">
        <f t="shared" si="18"/>
        <v>0.021572072045965</v>
      </c>
      <c r="J145" s="1">
        <f t="shared" si="19"/>
        <v>15.0982394687913</v>
      </c>
    </row>
    <row r="146" ht="20.4" spans="1:10">
      <c r="A146">
        <v>144</v>
      </c>
      <c r="B146">
        <v>86138849.1867956</v>
      </c>
      <c r="C146">
        <v>31.2150553463579</v>
      </c>
      <c r="D146">
        <v>0.469670039221668</v>
      </c>
      <c r="E146" s="2">
        <v>4.02201627298205e-8</v>
      </c>
      <c r="F146">
        <v>8.78090452261306</v>
      </c>
      <c r="G146" s="1">
        <f t="shared" si="16"/>
        <v>0.00200993597843981</v>
      </c>
      <c r="H146" s="1">
        <f t="shared" si="17"/>
        <v>-0.000467428590814943</v>
      </c>
      <c r="I146" s="1">
        <f t="shared" si="18"/>
        <v>0.020254387927807</v>
      </c>
      <c r="J146" s="1">
        <f t="shared" si="19"/>
        <v>15.1184938567191</v>
      </c>
    </row>
    <row r="147" ht="20.4" spans="1:10">
      <c r="A147">
        <v>145</v>
      </c>
      <c r="B147">
        <v>86115673.5372487</v>
      </c>
      <c r="C147">
        <v>31.2274328261646</v>
      </c>
      <c r="D147">
        <v>0.472547843860589</v>
      </c>
      <c r="E147" s="2">
        <v>4.02273506245408e-8</v>
      </c>
      <c r="F147">
        <v>8.8121608040201</v>
      </c>
      <c r="G147" s="1">
        <f t="shared" si="16"/>
        <v>0.0019822208651962</v>
      </c>
      <c r="H147" s="1">
        <f t="shared" si="17"/>
        <v>-0.000538172225609566</v>
      </c>
      <c r="I147" s="1">
        <f t="shared" si="18"/>
        <v>0.0189588044877929</v>
      </c>
      <c r="J147" s="1">
        <f t="shared" si="19"/>
        <v>15.1374526612069</v>
      </c>
    </row>
    <row r="148" ht="20.4" spans="1:10">
      <c r="A148">
        <v>146</v>
      </c>
      <c r="B148">
        <v>86089502.6133381</v>
      </c>
      <c r="C148">
        <v>31.2396461427801</v>
      </c>
      <c r="D148">
        <v>0.475451285615164</v>
      </c>
      <c r="E148" s="2">
        <v>4.02372511032832e-8</v>
      </c>
      <c r="F148">
        <v>8.84341708542713</v>
      </c>
      <c r="G148" s="1">
        <f t="shared" si="16"/>
        <v>0.00195516058761855</v>
      </c>
      <c r="H148" s="1">
        <f t="shared" si="17"/>
        <v>-0.000607900995778979</v>
      </c>
      <c r="I148" s="1">
        <f t="shared" si="18"/>
        <v>0.017684312021194</v>
      </c>
      <c r="J148" s="1">
        <f t="shared" si="19"/>
        <v>15.1551369732281</v>
      </c>
    </row>
    <row r="149" ht="20.4" spans="1:10">
      <c r="A149">
        <v>147</v>
      </c>
      <c r="B149">
        <v>86060406.2372604</v>
      </c>
      <c r="C149">
        <v>31.2516955268819</v>
      </c>
      <c r="D149">
        <v>0.478380159882518</v>
      </c>
      <c r="E149" s="2">
        <v>4.02498050883246e-8</v>
      </c>
      <c r="F149">
        <v>8.87467336683417</v>
      </c>
      <c r="G149" s="1">
        <f t="shared" si="16"/>
        <v>0.00192816864350124</v>
      </c>
      <c r="H149" s="1">
        <f t="shared" si="17"/>
        <v>-0.000676070689857723</v>
      </c>
      <c r="I149" s="1">
        <f t="shared" si="18"/>
        <v>0.0164306223273148</v>
      </c>
      <c r="J149" s="1">
        <f t="shared" si="19"/>
        <v>15.1715675955554</v>
      </c>
    </row>
    <row r="150" ht="20.4" spans="1:10">
      <c r="A150">
        <v>148</v>
      </c>
      <c r="B150">
        <v>86028448.765666</v>
      </c>
      <c r="C150">
        <v>31.2635836748882</v>
      </c>
      <c r="D150">
        <v>0.481334374494917</v>
      </c>
      <c r="E150" s="2">
        <v>4.02649503979575e-8</v>
      </c>
      <c r="F150">
        <v>8.9059296482412</v>
      </c>
      <c r="G150" s="1">
        <f t="shared" si="16"/>
        <v>0.00190163886141066</v>
      </c>
      <c r="H150" s="1">
        <f t="shared" si="17"/>
        <v>-0.000742813302951926</v>
      </c>
      <c r="I150" s="1">
        <f t="shared" si="18"/>
        <v>0.0152014262755998</v>
      </c>
      <c r="J150" s="1">
        <f t="shared" si="19"/>
        <v>15.186769021831</v>
      </c>
    </row>
    <row r="151" ht="20.4" spans="1:10">
      <c r="A151">
        <v>149</v>
      </c>
      <c r="B151">
        <v>85993693.9638664</v>
      </c>
      <c r="C151">
        <v>31.2753083429412</v>
      </c>
      <c r="D151">
        <v>0.484313643600343</v>
      </c>
      <c r="E151" s="2">
        <v>4.02826234224729e-8</v>
      </c>
      <c r="F151">
        <v>8.93718592964824</v>
      </c>
      <c r="G151" s="1">
        <f t="shared" si="16"/>
        <v>0.00187478033057549</v>
      </c>
      <c r="H151" s="1">
        <f t="shared" si="17"/>
        <v>-0.000808147199349595</v>
      </c>
      <c r="I151" s="1">
        <f t="shared" si="18"/>
        <v>0.0139863488600787</v>
      </c>
      <c r="J151" s="1">
        <f t="shared" si="19"/>
        <v>15.2007553706911</v>
      </c>
    </row>
    <row r="152" ht="20.4" spans="1:10">
      <c r="A152">
        <v>150</v>
      </c>
      <c r="B152">
        <v>85956174.3227885</v>
      </c>
      <c r="C152">
        <v>31.2868814848631</v>
      </c>
      <c r="D152">
        <v>0.487318080130108</v>
      </c>
      <c r="E152" s="2">
        <v>4.03027980956053e-8</v>
      </c>
      <c r="F152">
        <v>8.96844221105527</v>
      </c>
      <c r="G152" s="1">
        <f t="shared" si="16"/>
        <v>0.00184986208919194</v>
      </c>
      <c r="H152" s="1">
        <f t="shared" si="17"/>
        <v>-0.000872804224582864</v>
      </c>
      <c r="I152" s="1">
        <f t="shared" si="18"/>
        <v>0.0128057657634141</v>
      </c>
      <c r="J152" s="1">
        <f t="shared" si="19"/>
        <v>15.2135611364545</v>
      </c>
    </row>
    <row r="153" ht="20.4" spans="1:10">
      <c r="A153">
        <v>151</v>
      </c>
      <c r="B153">
        <v>85915991.6853338</v>
      </c>
      <c r="C153">
        <v>31.2982927939605</v>
      </c>
      <c r="D153">
        <v>0.490347279252235</v>
      </c>
      <c r="E153" s="2">
        <v>4.03253895557831e-8</v>
      </c>
      <c r="F153">
        <v>8.99969849246231</v>
      </c>
      <c r="G153" s="1">
        <f t="shared" si="16"/>
        <v>0.00182332471040708</v>
      </c>
      <c r="H153" s="1">
        <f t="shared" si="17"/>
        <v>-0.000935175033499447</v>
      </c>
      <c r="I153" s="1">
        <f t="shared" si="18"/>
        <v>0.0116343202724022</v>
      </c>
      <c r="J153" s="1">
        <f t="shared" si="19"/>
        <v>15.2251954567269</v>
      </c>
    </row>
    <row r="154" ht="20.4" spans="1:10">
      <c r="A154">
        <v>152</v>
      </c>
      <c r="B154">
        <v>85873173.8746388</v>
      </c>
      <c r="C154">
        <v>31.3095444835112</v>
      </c>
      <c r="D154">
        <v>0.493400926004885</v>
      </c>
      <c r="E154" s="2">
        <v>4.03503341256558e-8</v>
      </c>
      <c r="F154">
        <v>9.03095477386934</v>
      </c>
      <c r="G154" s="1">
        <f t="shared" si="16"/>
        <v>0.00179716955630386</v>
      </c>
      <c r="H154" s="1">
        <f t="shared" si="17"/>
        <v>-0.00099698518740545</v>
      </c>
      <c r="I154" s="1">
        <f t="shared" si="18"/>
        <v>0.0104758421143252</v>
      </c>
      <c r="J154" s="1">
        <f t="shared" si="19"/>
        <v>15.2356712988412</v>
      </c>
    </row>
    <row r="155" ht="20.4" spans="1:10">
      <c r="A155">
        <v>153</v>
      </c>
      <c r="B155">
        <v>85827778.4600583</v>
      </c>
      <c r="C155">
        <v>31.3206521332726</v>
      </c>
      <c r="D155">
        <v>0.496479604170411</v>
      </c>
      <c r="E155" s="2">
        <v>4.03776630902649e-8</v>
      </c>
      <c r="F155">
        <v>9.06221105527638</v>
      </c>
      <c r="G155" s="1">
        <f t="shared" si="16"/>
        <v>0.00177352949708024</v>
      </c>
      <c r="H155" s="1">
        <f t="shared" si="17"/>
        <v>-0.00105754609130308</v>
      </c>
      <c r="I155" s="1">
        <f t="shared" si="18"/>
        <v>0.00936743157426621</v>
      </c>
      <c r="J155" s="1">
        <f t="shared" si="19"/>
        <v>15.2450387304155</v>
      </c>
    </row>
    <row r="156" ht="20.4" spans="1:10">
      <c r="A156">
        <v>154</v>
      </c>
      <c r="B156">
        <v>85779857.2091586</v>
      </c>
      <c r="C156">
        <v>31.331602259687</v>
      </c>
      <c r="D156">
        <v>0.499582338154399</v>
      </c>
      <c r="E156" s="2">
        <v>4.04072345262486e-8</v>
      </c>
      <c r="F156">
        <v>9.09346733668341</v>
      </c>
      <c r="G156" s="1">
        <f t="shared" si="16"/>
        <v>0.00174776260726561</v>
      </c>
      <c r="H156" s="1">
        <f t="shared" si="17"/>
        <v>-0.00111699585976399</v>
      </c>
      <c r="I156" s="1">
        <f t="shared" si="18"/>
        <v>0.00824670315471049</v>
      </c>
      <c r="J156" s="1">
        <f t="shared" si="19"/>
        <v>15.2532854335702</v>
      </c>
    </row>
    <row r="157" ht="20.4" spans="1:10">
      <c r="A157">
        <v>155</v>
      </c>
      <c r="B157">
        <v>85729485.9796141</v>
      </c>
      <c r="C157">
        <v>31.3424032211427</v>
      </c>
      <c r="D157">
        <v>0.502709571711334</v>
      </c>
      <c r="E157" s="2">
        <v>4.04390686958106e-8</v>
      </c>
      <c r="F157">
        <v>9.12472361809045</v>
      </c>
      <c r="G157" s="1">
        <f t="shared" si="16"/>
        <v>0.00172335591025661</v>
      </c>
      <c r="H157" s="1">
        <f t="shared" si="17"/>
        <v>-0.00117477527352868</v>
      </c>
      <c r="I157" s="1">
        <f t="shared" si="18"/>
        <v>0.0071667467610235</v>
      </c>
      <c r="J157" s="1">
        <f t="shared" si="19"/>
        <v>15.2604521803312</v>
      </c>
    </row>
    <row r="158" ht="20.4" spans="1:10">
      <c r="A158">
        <v>156</v>
      </c>
      <c r="B158">
        <v>85676717.3112372</v>
      </c>
      <c r="C158">
        <v>31.3530503334928</v>
      </c>
      <c r="D158">
        <v>0.505860823287374</v>
      </c>
      <c r="E158" s="2">
        <v>4.04730730406056e-8</v>
      </c>
      <c r="F158">
        <v>9.15597989949748</v>
      </c>
      <c r="G158" s="1">
        <f t="shared" si="16"/>
        <v>0.00169822723235925</v>
      </c>
      <c r="H158" s="1">
        <f t="shared" si="17"/>
        <v>-0.00123142972342875</v>
      </c>
      <c r="I158" s="1">
        <f t="shared" si="18"/>
        <v>0.0060933564382595</v>
      </c>
      <c r="J158" s="1">
        <f t="shared" si="19"/>
        <v>15.2665455367695</v>
      </c>
    </row>
    <row r="159" ht="20.4" spans="1:10">
      <c r="A159">
        <v>157</v>
      </c>
      <c r="B159">
        <v>85621558.0269755</v>
      </c>
      <c r="C159">
        <v>31.3635560712219</v>
      </c>
      <c r="D159">
        <v>0.509036099260086</v>
      </c>
      <c r="E159" s="2">
        <v>4.0509230834834e-8</v>
      </c>
      <c r="F159">
        <v>9.18723618090452</v>
      </c>
      <c r="G159" s="1">
        <f t="shared" si="16"/>
        <v>0.00167511264179348</v>
      </c>
      <c r="H159" s="1">
        <f t="shared" si="17"/>
        <v>-0.00128802907962008</v>
      </c>
      <c r="I159" s="1">
        <f t="shared" si="18"/>
        <v>0.00504843015145596</v>
      </c>
      <c r="J159" s="1">
        <f t="shared" si="19"/>
        <v>15.271593966921</v>
      </c>
    </row>
    <row r="160" ht="20.4" spans="1:10">
      <c r="A160">
        <v>158</v>
      </c>
      <c r="B160">
        <v>85564116.1245753</v>
      </c>
      <c r="C160">
        <v>31.3739116290438</v>
      </c>
      <c r="D160">
        <v>0.512235264776598</v>
      </c>
      <c r="E160" s="2">
        <v>4.05474995038417e-8</v>
      </c>
      <c r="F160">
        <v>9.21849246231155</v>
      </c>
      <c r="G160" s="1">
        <f t="shared" si="16"/>
        <v>0.00165061780203105</v>
      </c>
      <c r="H160" s="1">
        <f t="shared" si="17"/>
        <v>-0.00134221298955353</v>
      </c>
      <c r="I160" s="1">
        <f t="shared" si="18"/>
        <v>0.00401859107962794</v>
      </c>
      <c r="J160" s="1">
        <f t="shared" si="19"/>
        <v>15.2756125580006</v>
      </c>
    </row>
    <row r="161" ht="20.4" spans="1:10">
      <c r="A161">
        <v>159</v>
      </c>
      <c r="B161">
        <v>85504410.3280423</v>
      </c>
      <c r="C161">
        <v>31.3841231994066</v>
      </c>
      <c r="D161">
        <v>0.515458185284945</v>
      </c>
      <c r="E161" s="2">
        <v>4.058783396751e-8</v>
      </c>
      <c r="F161">
        <v>9.24974874371859</v>
      </c>
      <c r="G161" s="1">
        <f t="shared" si="16"/>
        <v>0.00162713358712872</v>
      </c>
      <c r="H161" s="1">
        <f t="shared" si="17"/>
        <v>-0.00139606753022378</v>
      </c>
      <c r="I161" s="1">
        <f t="shared" si="18"/>
        <v>0.00300793106182711</v>
      </c>
      <c r="J161" s="1">
        <f t="shared" si="19"/>
        <v>15.2786204890624</v>
      </c>
    </row>
    <row r="162" ht="20.4" spans="1:10">
      <c r="A162">
        <v>160</v>
      </c>
      <c r="B162">
        <v>85442504.0261704</v>
      </c>
      <c r="C162">
        <v>31.3941941155171</v>
      </c>
      <c r="D162">
        <v>0.51870494879435</v>
      </c>
      <c r="E162" s="2">
        <v>4.06302089908266e-8</v>
      </c>
      <c r="F162">
        <v>9.28100502512562</v>
      </c>
      <c r="G162" s="1">
        <f t="shared" si="16"/>
        <v>0.00160420297969309</v>
      </c>
      <c r="H162" s="1">
        <f t="shared" si="17"/>
        <v>-0.00144855050994931</v>
      </c>
      <c r="I162" s="1">
        <f t="shared" si="18"/>
        <v>0.00202416190130654</v>
      </c>
      <c r="J162" s="1">
        <f t="shared" si="19"/>
        <v>15.2806446509637</v>
      </c>
    </row>
    <row r="163" ht="20.4" spans="1:10">
      <c r="A163">
        <v>161</v>
      </c>
      <c r="B163">
        <v>85378434.0701128</v>
      </c>
      <c r="C163">
        <v>31.4041208133518</v>
      </c>
      <c r="D163">
        <v>0.521975015883707</v>
      </c>
      <c r="E163" s="2">
        <v>4.06745549266892e-8</v>
      </c>
      <c r="F163">
        <v>9.31226130653266</v>
      </c>
      <c r="G163" s="1">
        <f t="shared" si="16"/>
        <v>0.00158072682268344</v>
      </c>
      <c r="H163" s="1">
        <f t="shared" si="17"/>
        <v>-0.00150028364871148</v>
      </c>
      <c r="I163" s="1">
        <f t="shared" si="18"/>
        <v>0.00104499678775395</v>
      </c>
      <c r="J163" s="1">
        <f t="shared" si="19"/>
        <v>15.2816896477515</v>
      </c>
    </row>
    <row r="164" ht="20.4" spans="1:10">
      <c r="A164">
        <v>162</v>
      </c>
      <c r="B164">
        <v>85312251.6269372</v>
      </c>
      <c r="C164">
        <v>31.4139061132399</v>
      </c>
      <c r="D164">
        <v>0.525268409423425</v>
      </c>
      <c r="E164" s="2">
        <v>4.07208448109032e-8</v>
      </c>
      <c r="F164">
        <v>9.34351758793969</v>
      </c>
      <c r="G164" s="1">
        <f t="shared" ref="G164:G195" si="20">5/2*(1/C164+1/C163)*(C164-C163)</f>
        <v>0.00155772166116836</v>
      </c>
      <c r="H164" s="1">
        <f t="shared" ref="H164:H195" si="21">(1/B164+1/B163)*(B164-B163)</f>
        <v>-0.00155093297223577</v>
      </c>
      <c r="I164" s="1">
        <f t="shared" ref="I164:I195" si="22">83140000/2.4942*(G164+H164)/((E163+E164)*31560000000000)</f>
        <v>8.80902412801044e-5</v>
      </c>
      <c r="J164" s="1">
        <f t="shared" ref="J164:J195" si="23">J163+I164</f>
        <v>15.2817777379927</v>
      </c>
    </row>
    <row r="165" ht="20.4" spans="1:10">
      <c r="A165">
        <v>163</v>
      </c>
      <c r="B165">
        <v>85244001.2086984</v>
      </c>
      <c r="C165">
        <v>31.4235501167422</v>
      </c>
      <c r="D165">
        <v>0.528584879655212</v>
      </c>
      <c r="E165" s="2">
        <v>4.07690334162339e-8</v>
      </c>
      <c r="F165">
        <v>9.37477386934673</v>
      </c>
      <c r="G165" s="1">
        <f t="shared" si="20"/>
        <v>0.00153475399993336</v>
      </c>
      <c r="H165" s="1">
        <f t="shared" si="21"/>
        <v>-0.00160065498703396</v>
      </c>
      <c r="I165" s="1">
        <f t="shared" si="22"/>
        <v>-0.000854141850670958</v>
      </c>
      <c r="J165" s="1">
        <f t="shared" si="23"/>
        <v>15.2809235961421</v>
      </c>
    </row>
    <row r="166" ht="20.4" spans="1:10">
      <c r="A166">
        <v>164</v>
      </c>
      <c r="B166">
        <v>85173741.4783157</v>
      </c>
      <c r="C166">
        <v>31.4330631842577</v>
      </c>
      <c r="D166">
        <v>0.53192499945628</v>
      </c>
      <c r="E166" s="2">
        <v>4.08191496986e-8</v>
      </c>
      <c r="F166">
        <v>9.40603015075376</v>
      </c>
      <c r="G166" s="1">
        <f t="shared" si="20"/>
        <v>0.00151345534444386</v>
      </c>
      <c r="H166" s="1">
        <f t="shared" si="21"/>
        <v>-0.00164911801358855</v>
      </c>
      <c r="I166" s="1">
        <f t="shared" si="22"/>
        <v>-0.00175620353217975</v>
      </c>
      <c r="J166" s="1">
        <f t="shared" si="23"/>
        <v>15.2791673926099</v>
      </c>
    </row>
    <row r="167" ht="20.4" spans="1:10">
      <c r="A167">
        <v>165</v>
      </c>
      <c r="B167">
        <v>85101511.9900729</v>
      </c>
      <c r="C167">
        <v>31.4424370240822</v>
      </c>
      <c r="D167">
        <v>0.535287973828897</v>
      </c>
      <c r="E167" s="2">
        <v>4.08710923984008e-8</v>
      </c>
      <c r="F167">
        <v>9.4372864321608</v>
      </c>
      <c r="G167" s="1">
        <f t="shared" si="20"/>
        <v>0.00149085732945037</v>
      </c>
      <c r="H167" s="1">
        <f t="shared" si="21"/>
        <v>-0.0016967703707603</v>
      </c>
      <c r="I167" s="1">
        <f t="shared" si="22"/>
        <v>-0.00266229036687822</v>
      </c>
      <c r="J167" s="1">
        <f t="shared" si="23"/>
        <v>15.276505102243</v>
      </c>
    </row>
    <row r="168" ht="20.4" spans="1:10">
      <c r="A168">
        <v>166</v>
      </c>
      <c r="B168">
        <v>85027365.6995485</v>
      </c>
      <c r="C168">
        <v>31.4516760478213</v>
      </c>
      <c r="D168">
        <v>0.538673975736875</v>
      </c>
      <c r="E168" s="2">
        <v>4.09248480534959e-8</v>
      </c>
      <c r="F168">
        <v>9.46854271356783</v>
      </c>
      <c r="G168" s="1">
        <f t="shared" si="20"/>
        <v>0.0014689807181014</v>
      </c>
      <c r="H168" s="1">
        <f t="shared" si="21"/>
        <v>-0.00174329733117346</v>
      </c>
      <c r="I168" s="1">
        <f t="shared" si="22"/>
        <v>-0.00354211054321976</v>
      </c>
      <c r="J168" s="1">
        <f t="shared" si="23"/>
        <v>15.2729629916998</v>
      </c>
    </row>
    <row r="169" ht="20.4" spans="1:10">
      <c r="A169">
        <v>167</v>
      </c>
      <c r="B169">
        <v>84951327.5094054</v>
      </c>
      <c r="C169">
        <v>31.4607819529778</v>
      </c>
      <c r="D169">
        <v>0.542082734617552</v>
      </c>
      <c r="E169" s="2">
        <v>4.09803899465138e-8</v>
      </c>
      <c r="F169">
        <v>9.49979899497487</v>
      </c>
      <c r="G169" s="1">
        <f t="shared" si="20"/>
        <v>0.00144739303416617</v>
      </c>
      <c r="H169" s="1">
        <f t="shared" si="21"/>
        <v>-0.00178935851132419</v>
      </c>
      <c r="I169" s="1">
        <f t="shared" si="22"/>
        <v>-0.00440973344565261</v>
      </c>
      <c r="J169" s="1">
        <f t="shared" si="23"/>
        <v>15.2685532582541</v>
      </c>
    </row>
    <row r="170" ht="20.4" spans="1:10">
      <c r="A170">
        <v>168</v>
      </c>
      <c r="B170">
        <v>84873452.1454252</v>
      </c>
      <c r="C170">
        <v>31.4697566416955</v>
      </c>
      <c r="D170">
        <v>0.545514218398832</v>
      </c>
      <c r="E170" s="2">
        <v>4.10376735926448e-8</v>
      </c>
      <c r="F170">
        <v>9.53105527638191</v>
      </c>
      <c r="G170" s="1">
        <f t="shared" si="20"/>
        <v>0.00142612618621226</v>
      </c>
      <c r="H170" s="1">
        <f t="shared" si="21"/>
        <v>-0.00183425246925977</v>
      </c>
      <c r="I170" s="1">
        <f t="shared" si="22"/>
        <v>-0.00525565444974932</v>
      </c>
      <c r="J170" s="1">
        <f t="shared" si="23"/>
        <v>15.2632976038044</v>
      </c>
    </row>
    <row r="171" ht="20.4" spans="1:10">
      <c r="A171">
        <v>169</v>
      </c>
      <c r="B171">
        <v>84793771.3555806</v>
      </c>
      <c r="C171">
        <v>31.4786008415173</v>
      </c>
      <c r="D171">
        <v>0.548968290200772</v>
      </c>
      <c r="E171" s="2">
        <v>4.10966848877009e-8</v>
      </c>
      <c r="F171">
        <v>9.56231155778894</v>
      </c>
      <c r="G171" s="1">
        <f t="shared" si="20"/>
        <v>0.00140499297360406</v>
      </c>
      <c r="H171" s="1">
        <f t="shared" si="21"/>
        <v>-0.001878519746459</v>
      </c>
      <c r="I171" s="1">
        <f t="shared" si="22"/>
        <v>-0.00608921656396316</v>
      </c>
      <c r="J171" s="1">
        <f t="shared" si="23"/>
        <v>15.2572083872404</v>
      </c>
    </row>
    <row r="172" ht="20.4" spans="1:10">
      <c r="A172">
        <v>170</v>
      </c>
      <c r="B172">
        <v>84712391.5300899</v>
      </c>
      <c r="C172">
        <v>31.4873235924585</v>
      </c>
      <c r="D172">
        <v>0.552445917019108</v>
      </c>
      <c r="E172" s="2">
        <v>4.1157475888294e-8</v>
      </c>
      <c r="F172">
        <v>9.59356783919598</v>
      </c>
      <c r="G172" s="1">
        <f t="shared" si="20"/>
        <v>0.00138531295887622</v>
      </c>
      <c r="H172" s="1">
        <f t="shared" si="21"/>
        <v>-0.00192039847668026</v>
      </c>
      <c r="I172" s="1">
        <f t="shared" si="22"/>
        <v>-0.00687079628109812</v>
      </c>
      <c r="J172" s="1">
        <f t="shared" si="23"/>
        <v>15.2503375909593</v>
      </c>
    </row>
    <row r="173" ht="20.4" spans="1:10">
      <c r="A173">
        <v>171</v>
      </c>
      <c r="B173">
        <v>84629209.8068888</v>
      </c>
      <c r="C173">
        <v>31.4959011856296</v>
      </c>
      <c r="D173">
        <v>0.555944009903076</v>
      </c>
      <c r="E173" s="2">
        <v>4.12197431372573e-8</v>
      </c>
      <c r="F173">
        <v>9.62482412060301</v>
      </c>
      <c r="G173" s="1">
        <f t="shared" si="20"/>
        <v>0.00136188538462585</v>
      </c>
      <c r="H173" s="1">
        <f t="shared" si="21"/>
        <v>-0.00196482713319789</v>
      </c>
      <c r="I173" s="1">
        <f t="shared" si="22"/>
        <v>-0.00773054264610354</v>
      </c>
      <c r="J173" s="1">
        <f t="shared" si="23"/>
        <v>15.2426070483132</v>
      </c>
    </row>
    <row r="174" ht="20.4" spans="1:10">
      <c r="A174">
        <v>172</v>
      </c>
      <c r="B174">
        <v>84544390.3347826</v>
      </c>
      <c r="C174">
        <v>31.5043598164999</v>
      </c>
      <c r="D174">
        <v>0.559465256562367</v>
      </c>
      <c r="E174" s="2">
        <v>4.12837350681864e-8</v>
      </c>
      <c r="F174">
        <v>9.65608040201005</v>
      </c>
      <c r="G174" s="1">
        <f t="shared" si="20"/>
        <v>0.0013426342824986</v>
      </c>
      <c r="H174" s="1">
        <f t="shared" si="21"/>
        <v>-0.00200550188343483</v>
      </c>
      <c r="I174" s="1">
        <f t="shared" si="22"/>
        <v>-0.00848586825892142</v>
      </c>
      <c r="J174" s="1">
        <f t="shared" si="23"/>
        <v>15.2341211800543</v>
      </c>
    </row>
    <row r="175" ht="20.4" spans="1:10">
      <c r="A175">
        <v>173</v>
      </c>
      <c r="B175">
        <v>84457940.0833634</v>
      </c>
      <c r="C175">
        <v>31.512694388254</v>
      </c>
      <c r="D175">
        <v>0.563008773329798</v>
      </c>
      <c r="E175" s="2">
        <v>4.1349333643344e-8</v>
      </c>
      <c r="F175">
        <v>9.68733668341708</v>
      </c>
      <c r="G175" s="1">
        <f t="shared" si="20"/>
        <v>0.00132258989333473</v>
      </c>
      <c r="H175" s="1">
        <f t="shared" si="21"/>
        <v>-0.00204613211726477</v>
      </c>
      <c r="I175" s="1">
        <f t="shared" si="22"/>
        <v>-0.00924808366170895</v>
      </c>
      <c r="J175" s="1">
        <f t="shared" si="23"/>
        <v>15.2248730963926</v>
      </c>
    </row>
    <row r="176" ht="20.4" spans="1:10">
      <c r="A176">
        <v>174</v>
      </c>
      <c r="B176">
        <v>84369892.6507951</v>
      </c>
      <c r="C176">
        <v>31.520907192626</v>
      </c>
      <c r="D176">
        <v>0.566574544250948</v>
      </c>
      <c r="E176" s="2">
        <v>4.14165375474031e-8</v>
      </c>
      <c r="F176">
        <v>9.71859296482412</v>
      </c>
      <c r="G176" s="1">
        <f t="shared" si="20"/>
        <v>0.00130292483777625</v>
      </c>
      <c r="H176" s="1">
        <f t="shared" si="21"/>
        <v>-0.00208608865232656</v>
      </c>
      <c r="I176" s="1">
        <f t="shared" si="22"/>
        <v>-0.0099940857866698</v>
      </c>
      <c r="J176" s="1">
        <f t="shared" si="23"/>
        <v>15.2148790106059</v>
      </c>
    </row>
    <row r="177" ht="20.4" spans="1:10">
      <c r="A177">
        <v>175</v>
      </c>
      <c r="B177">
        <v>84280287.6514189</v>
      </c>
      <c r="C177">
        <v>31.5289911833352</v>
      </c>
      <c r="D177">
        <v>0.570161955379846</v>
      </c>
      <c r="E177" s="2">
        <v>4.14852439180452e-8</v>
      </c>
      <c r="F177">
        <v>9.74984924623115</v>
      </c>
      <c r="G177" s="1">
        <f t="shared" si="20"/>
        <v>0.00128215763233908</v>
      </c>
      <c r="H177" s="1">
        <f t="shared" si="21"/>
        <v>-0.00212522807885463</v>
      </c>
      <c r="I177" s="1">
        <f t="shared" si="22"/>
        <v>-0.0107409267084392</v>
      </c>
      <c r="J177" s="1">
        <f t="shared" si="23"/>
        <v>15.2041380838975</v>
      </c>
    </row>
    <row r="178" ht="20.4" spans="1:10">
      <c r="A178">
        <v>176</v>
      </c>
      <c r="B178">
        <v>84189166.4908453</v>
      </c>
      <c r="C178">
        <v>31.5369613125368</v>
      </c>
      <c r="D178">
        <v>0.573771731282788</v>
      </c>
      <c r="E178" s="2">
        <v>4.15555353716315e-8</v>
      </c>
      <c r="F178">
        <v>9.78110552763819</v>
      </c>
      <c r="G178" s="1">
        <f t="shared" si="20"/>
        <v>0.00126377688966391</v>
      </c>
      <c r="H178" s="1">
        <f t="shared" si="21"/>
        <v>-0.00216350643966389</v>
      </c>
      <c r="I178" s="1">
        <f t="shared" si="22"/>
        <v>-0.0114435907748714</v>
      </c>
      <c r="J178" s="1">
        <f t="shared" si="23"/>
        <v>15.1926944931226</v>
      </c>
    </row>
    <row r="179" ht="20.4" spans="1:10">
      <c r="A179">
        <v>177</v>
      </c>
      <c r="B179">
        <v>84096558.170304</v>
      </c>
      <c r="C179">
        <v>31.5448065427646</v>
      </c>
      <c r="D179">
        <v>0.577403001364353</v>
      </c>
      <c r="E179" s="2">
        <v>4.16273005756332e-8</v>
      </c>
      <c r="F179">
        <v>9.81236180904522</v>
      </c>
      <c r="G179" s="1">
        <f t="shared" si="20"/>
        <v>0.00124366050855423</v>
      </c>
      <c r="H179" s="1">
        <f t="shared" si="21"/>
        <v>-0.00220121697839252</v>
      </c>
      <c r="I179" s="1">
        <f t="shared" si="22"/>
        <v>-0.0121582879027826</v>
      </c>
      <c r="J179" s="1">
        <f t="shared" si="23"/>
        <v>15.1805362052198</v>
      </c>
    </row>
    <row r="180" ht="20.4" spans="1:10">
      <c r="A180">
        <v>178</v>
      </c>
      <c r="B180">
        <v>84002506.6001572</v>
      </c>
      <c r="C180">
        <v>31.5525344241263</v>
      </c>
      <c r="D180">
        <v>0.581056130207131</v>
      </c>
      <c r="E180" s="2">
        <v>4.17005593739126e-8</v>
      </c>
      <c r="F180">
        <v>9.84361809045226</v>
      </c>
      <c r="G180" s="1">
        <f t="shared" si="20"/>
        <v>0.00122475549035806</v>
      </c>
      <c r="H180" s="1">
        <f t="shared" si="21"/>
        <v>-0.00223800411304494</v>
      </c>
      <c r="I180" s="1">
        <f t="shared" si="22"/>
        <v>-0.0128430314048323</v>
      </c>
      <c r="J180" s="1">
        <f t="shared" si="23"/>
        <v>15.167693173815</v>
      </c>
    </row>
    <row r="181" ht="20.4" spans="1:10">
      <c r="A181">
        <v>179</v>
      </c>
      <c r="B181">
        <v>83907042.1557497</v>
      </c>
      <c r="C181">
        <v>31.5601434656655</v>
      </c>
      <c r="D181">
        <v>0.584730779878187</v>
      </c>
      <c r="E181" s="2">
        <v>4.17752696053144e-8</v>
      </c>
      <c r="F181">
        <v>9.87487437185929</v>
      </c>
      <c r="G181" s="1">
        <f t="shared" si="20"/>
        <v>0.00120562807730775</v>
      </c>
      <c r="H181" s="1">
        <f t="shared" si="21"/>
        <v>-0.00227418812028969</v>
      </c>
      <c r="I181" s="1">
        <f t="shared" si="22"/>
        <v>-0.0135201011431177</v>
      </c>
      <c r="J181" s="1">
        <f t="shared" si="23"/>
        <v>15.1541730726719</v>
      </c>
    </row>
    <row r="182" ht="20.4" spans="1:10">
      <c r="A182">
        <v>180</v>
      </c>
      <c r="B182">
        <v>83810207.3920791</v>
      </c>
      <c r="C182">
        <v>31.5675809708876</v>
      </c>
      <c r="D182">
        <v>0.588426938685188</v>
      </c>
      <c r="E182" s="2">
        <v>4.18514535224802e-8</v>
      </c>
      <c r="F182">
        <v>9.90613065326633</v>
      </c>
      <c r="G182" s="1">
        <f t="shared" si="20"/>
        <v>0.00117816781639479</v>
      </c>
      <c r="H182" s="1">
        <f t="shared" si="21"/>
        <v>-0.0023094773188098</v>
      </c>
      <c r="I182" s="1">
        <f t="shared" si="22"/>
        <v>-0.0142882192654483</v>
      </c>
      <c r="J182" s="1">
        <f t="shared" si="23"/>
        <v>15.1398848534064</v>
      </c>
    </row>
    <row r="183" ht="20.4" spans="1:10">
      <c r="A183">
        <v>181</v>
      </c>
      <c r="B183">
        <v>83712040.274556</v>
      </c>
      <c r="C183">
        <v>31.5750120562577</v>
      </c>
      <c r="D183">
        <v>0.59214473650603</v>
      </c>
      <c r="E183" s="2">
        <v>4.19289888835695e-8</v>
      </c>
      <c r="F183">
        <v>9.93738693467336</v>
      </c>
      <c r="G183" s="1">
        <f t="shared" si="20"/>
        <v>0.00117687366273174</v>
      </c>
      <c r="H183" s="1">
        <f t="shared" si="21"/>
        <v>-0.00234397884698943</v>
      </c>
      <c r="I183" s="1">
        <f t="shared" si="22"/>
        <v>-0.0147132664395529</v>
      </c>
      <c r="J183" s="1">
        <f t="shared" si="23"/>
        <v>15.1251715869669</v>
      </c>
    </row>
    <row r="184" ht="20.4" spans="1:10">
      <c r="A184">
        <v>182</v>
      </c>
      <c r="B184">
        <v>83612525.0610482</v>
      </c>
      <c r="C184">
        <v>31.582275598428</v>
      </c>
      <c r="D184">
        <v>0.595883390308317</v>
      </c>
      <c r="E184" s="2">
        <v>4.20079237536113e-8</v>
      </c>
      <c r="F184">
        <v>9.9686432160804</v>
      </c>
      <c r="G184" s="1">
        <f t="shared" si="20"/>
        <v>0.00115007191348776</v>
      </c>
      <c r="H184" s="1">
        <f t="shared" si="21"/>
        <v>-0.00237897522121109</v>
      </c>
      <c r="I184" s="1">
        <f t="shared" si="22"/>
        <v>-0.0154634527959139</v>
      </c>
      <c r="J184" s="1">
        <f t="shared" si="23"/>
        <v>15.109708134171</v>
      </c>
    </row>
    <row r="185" ht="20.4" spans="1:10">
      <c r="A185">
        <v>183</v>
      </c>
      <c r="B185">
        <v>83511784.6922978</v>
      </c>
      <c r="C185">
        <v>31.5894259332386</v>
      </c>
      <c r="D185">
        <v>0.59964387384307</v>
      </c>
      <c r="E185" s="2">
        <v>4.20882734545657e-8</v>
      </c>
      <c r="F185">
        <v>9.99989949748743</v>
      </c>
      <c r="G185" s="1">
        <f t="shared" si="20"/>
        <v>0.00113188892001329</v>
      </c>
      <c r="H185" s="1">
        <f t="shared" si="21"/>
        <v>-0.00241114905433742</v>
      </c>
      <c r="I185" s="1">
        <f t="shared" si="22"/>
        <v>-0.0160666102765342</v>
      </c>
      <c r="J185" s="1">
        <f t="shared" si="23"/>
        <v>15.0936415238944</v>
      </c>
    </row>
    <row r="186" ht="20.4" spans="1:10">
      <c r="A186">
        <v>184</v>
      </c>
      <c r="B186">
        <v>83409775.5475456</v>
      </c>
      <c r="C186">
        <v>31.596464275775</v>
      </c>
      <c r="D186">
        <v>0.603425168565373</v>
      </c>
      <c r="E186" s="2">
        <v>4.21699479709711e-8</v>
      </c>
      <c r="F186">
        <v>10.0311557788944</v>
      </c>
      <c r="G186" s="1">
        <f t="shared" si="20"/>
        <v>0.0011139104949612</v>
      </c>
      <c r="H186" s="1">
        <f t="shared" si="21"/>
        <v>-0.0024444818920406</v>
      </c>
      <c r="I186" s="1">
        <f t="shared" si="22"/>
        <v>-0.0166789092816453</v>
      </c>
      <c r="J186" s="1">
        <f t="shared" si="23"/>
        <v>15.0769626146128</v>
      </c>
    </row>
    <row r="187" ht="20.4" spans="1:10">
      <c r="A187">
        <v>185</v>
      </c>
      <c r="B187">
        <v>83306551.4048573</v>
      </c>
      <c r="C187">
        <v>31.6033952999913</v>
      </c>
      <c r="D187">
        <v>0.607227607405366</v>
      </c>
      <c r="E187" s="2">
        <v>4.22529627408998e-8</v>
      </c>
      <c r="F187">
        <v>10.0624120603015</v>
      </c>
      <c r="G187" s="1">
        <f t="shared" si="20"/>
        <v>0.00109668349679656</v>
      </c>
      <c r="H187" s="1">
        <f t="shared" si="21"/>
        <v>-0.00247664242962243</v>
      </c>
      <c r="I187" s="1">
        <f t="shared" si="22"/>
        <v>-0.0172642450299682</v>
      </c>
      <c r="J187" s="1">
        <f t="shared" si="23"/>
        <v>15.0596983695828</v>
      </c>
    </row>
    <row r="188" ht="20.4" spans="1:10">
      <c r="A188">
        <v>186</v>
      </c>
      <c r="B188">
        <v>83202151.5829977</v>
      </c>
      <c r="C188">
        <v>31.6102129834577</v>
      </c>
      <c r="D188">
        <v>0.61105087495536</v>
      </c>
      <c r="E188" s="2">
        <v>4.2337276320331e-8</v>
      </c>
      <c r="F188">
        <v>10.0936683417085</v>
      </c>
      <c r="G188" s="1">
        <f t="shared" si="20"/>
        <v>0.00107851516957141</v>
      </c>
      <c r="H188" s="1">
        <f t="shared" si="21"/>
        <v>-0.00250797372216477</v>
      </c>
      <c r="I188" s="1">
        <f t="shared" si="22"/>
        <v>-0.0178481441907712</v>
      </c>
      <c r="J188" s="1">
        <f t="shared" si="23"/>
        <v>15.0418502253921</v>
      </c>
    </row>
    <row r="189" ht="20.4" spans="1:10">
      <c r="A189">
        <v>187</v>
      </c>
      <c r="B189">
        <v>83096599.4115883</v>
      </c>
      <c r="C189">
        <v>31.6169246625857</v>
      </c>
      <c r="D189">
        <v>0.614895084135418</v>
      </c>
      <c r="E189" s="2">
        <v>4.24228950016913e-8</v>
      </c>
      <c r="F189">
        <v>10.1249246231155</v>
      </c>
      <c r="G189" s="1">
        <f t="shared" si="20"/>
        <v>0.00106151874867421</v>
      </c>
      <c r="H189" s="1">
        <f t="shared" si="21"/>
        <v>-0.00253885764748328</v>
      </c>
      <c r="I189" s="1">
        <f t="shared" si="22"/>
        <v>-0.0184089940762767</v>
      </c>
      <c r="J189" s="1">
        <f t="shared" si="23"/>
        <v>15.0234412313158</v>
      </c>
    </row>
    <row r="190" ht="20.4" spans="1:10">
      <c r="A190">
        <v>188</v>
      </c>
      <c r="B190">
        <v>82989943.958743</v>
      </c>
      <c r="C190">
        <v>31.6235268012352</v>
      </c>
      <c r="D190">
        <v>0.61876011353944</v>
      </c>
      <c r="E190" s="2">
        <v>4.25097840655933e-8</v>
      </c>
      <c r="F190">
        <v>10.1561809045226</v>
      </c>
      <c r="G190" s="1">
        <f t="shared" si="20"/>
        <v>0.00104397400218342</v>
      </c>
      <c r="H190" s="1">
        <f t="shared" si="21"/>
        <v>-0.00256867280547907</v>
      </c>
      <c r="I190" s="1">
        <f t="shared" si="22"/>
        <v>-0.0189605524323645</v>
      </c>
      <c r="J190" s="1">
        <f t="shared" si="23"/>
        <v>15.0044806788834</v>
      </c>
    </row>
    <row r="191" ht="20.4" spans="1:10">
      <c r="A191">
        <v>189</v>
      </c>
      <c r="B191">
        <v>82882188.4951037</v>
      </c>
      <c r="C191">
        <v>31.6300261377694</v>
      </c>
      <c r="D191">
        <v>0.62264585832305</v>
      </c>
      <c r="E191" s="2">
        <v>4.25979380713034e-8</v>
      </c>
      <c r="F191">
        <v>10.1874371859296</v>
      </c>
      <c r="G191" s="1">
        <f t="shared" si="20"/>
        <v>0.00102750538125231</v>
      </c>
      <c r="H191" s="1">
        <f t="shared" si="21"/>
        <v>-0.00259851989650236</v>
      </c>
      <c r="I191" s="1">
        <f t="shared" si="22"/>
        <v>-0.0194963351265025</v>
      </c>
      <c r="J191" s="1">
        <f t="shared" si="23"/>
        <v>14.9849843437569</v>
      </c>
    </row>
    <row r="192" ht="20.4" spans="1:10">
      <c r="A192">
        <v>190</v>
      </c>
      <c r="B192">
        <v>82773377.8737841</v>
      </c>
      <c r="C192">
        <v>31.6364180034601</v>
      </c>
      <c r="D192">
        <v>0.626552092332148</v>
      </c>
      <c r="E192" s="2">
        <v>4.26873155100174e-8</v>
      </c>
      <c r="F192">
        <v>10.2186934673366</v>
      </c>
      <c r="G192" s="1">
        <f t="shared" si="20"/>
        <v>0.00101030899439786</v>
      </c>
      <c r="H192" s="1">
        <f t="shared" si="21"/>
        <v>-0.00262739540001138</v>
      </c>
      <c r="I192" s="1">
        <f t="shared" si="22"/>
        <v>-0.020026314481383</v>
      </c>
      <c r="J192" s="1">
        <f t="shared" si="23"/>
        <v>14.9649580292755</v>
      </c>
    </row>
    <row r="193" ht="20.4" spans="1:10">
      <c r="A193">
        <v>191</v>
      </c>
      <c r="B193">
        <v>82663548.3207254</v>
      </c>
      <c r="C193">
        <v>31.642709724605</v>
      </c>
      <c r="D193">
        <v>0.630479163003713</v>
      </c>
      <c r="E193" s="2">
        <v>4.27779579331874e-8</v>
      </c>
      <c r="F193">
        <v>10.2499497487437</v>
      </c>
      <c r="G193" s="1">
        <f t="shared" si="20"/>
        <v>0.000994280647188866</v>
      </c>
      <c r="H193" s="1">
        <f t="shared" si="21"/>
        <v>-0.00265550391899498</v>
      </c>
      <c r="I193" s="1">
        <f t="shared" si="22"/>
        <v>-0.0205295802915213</v>
      </c>
      <c r="J193" s="1">
        <f t="shared" si="23"/>
        <v>14.944428448984</v>
      </c>
    </row>
    <row r="194" ht="20.4" spans="1:10">
      <c r="A194">
        <v>192</v>
      </c>
      <c r="B194">
        <v>82552711.8208978</v>
      </c>
      <c r="C194">
        <v>31.6488895541323</v>
      </c>
      <c r="D194">
        <v>0.634426113525609</v>
      </c>
      <c r="E194" s="2">
        <v>4.28697352921772e-8</v>
      </c>
      <c r="F194">
        <v>10.2812060301507</v>
      </c>
      <c r="G194" s="1">
        <f t="shared" si="20"/>
        <v>0.000976405977513442</v>
      </c>
      <c r="H194" s="1">
        <f t="shared" si="21"/>
        <v>-0.00268342957562384</v>
      </c>
      <c r="I194" s="1">
        <f t="shared" si="22"/>
        <v>-0.0210506545892562</v>
      </c>
      <c r="J194" s="1">
        <f t="shared" si="23"/>
        <v>14.9233777943948</v>
      </c>
    </row>
    <row r="195" ht="20.4" spans="1:10">
      <c r="A195">
        <v>193</v>
      </c>
      <c r="B195">
        <v>82440878.5473635</v>
      </c>
      <c r="C195">
        <v>31.654972794406</v>
      </c>
      <c r="D195">
        <v>0.638393363942637</v>
      </c>
      <c r="E195" s="2">
        <v>4.29627158752167e-8</v>
      </c>
      <c r="F195">
        <v>10.3124623115577</v>
      </c>
      <c r="G195" s="1">
        <f t="shared" si="20"/>
        <v>0.000960958795275709</v>
      </c>
      <c r="H195" s="1">
        <f t="shared" si="21"/>
        <v>-0.00271121622756186</v>
      </c>
      <c r="I195" s="1">
        <f t="shared" si="22"/>
        <v>-0.02153734506041</v>
      </c>
      <c r="J195" s="1">
        <f t="shared" si="23"/>
        <v>14.9018404493343</v>
      </c>
    </row>
    <row r="196" ht="20.4" spans="1:10">
      <c r="A196">
        <v>194</v>
      </c>
      <c r="B196">
        <v>82328113.7423744</v>
      </c>
      <c r="C196">
        <v>31.6609584345478</v>
      </c>
      <c r="D196">
        <v>0.642381223477174</v>
      </c>
      <c r="E196" s="2">
        <v>4.30569020402961e-8</v>
      </c>
      <c r="F196">
        <v>10.3437185929648</v>
      </c>
      <c r="G196" s="1">
        <f>5/2*(1/C196+1/C195)*(C196-C195)</f>
        <v>0.000945360840331226</v>
      </c>
      <c r="H196" s="1">
        <f>(1/B196+1/B195)*(B196-B195)</f>
        <v>-0.00273752618714445</v>
      </c>
      <c r="I196" s="1">
        <f>83140000/2.4942*(G196+H196)/((E195+E196)*31560000000000)</f>
        <v>-0.022005047844396</v>
      </c>
      <c r="J196" s="1">
        <f>J195+I196</f>
        <v>14.8798354014899</v>
      </c>
    </row>
    <row r="197" ht="20.4" spans="1:10">
      <c r="A197">
        <v>195</v>
      </c>
      <c r="B197">
        <v>82214435.6571089</v>
      </c>
      <c r="C197">
        <v>31.66684374842</v>
      </c>
      <c r="D197">
        <v>0.64638925831612</v>
      </c>
      <c r="E197" s="2">
        <v>4.31522452516116e-8</v>
      </c>
      <c r="F197">
        <v>10.3749748743718</v>
      </c>
      <c r="G197" s="1">
        <f>5/2*(1/C197+1/C196)*(C197-C196)</f>
        <v>0.000929341256155493</v>
      </c>
      <c r="H197" s="1">
        <f>(1/B197+1/B196)*(B197-B196)</f>
        <v>-0.0027634952768062</v>
      </c>
      <c r="I197" s="1">
        <f>83140000/2.4942*(G197+H197)/((E196+E197)*31560000000000)</f>
        <v>-0.0224710933279462</v>
      </c>
      <c r="J197" s="1">
        <f>J196+I197</f>
        <v>14.857364308162</v>
      </c>
    </row>
    <row r="198" ht="20.4" spans="1:10">
      <c r="A198">
        <v>196</v>
      </c>
      <c r="B198">
        <v>82099880.8534094</v>
      </c>
      <c r="C198">
        <v>31.6726324361287</v>
      </c>
      <c r="D198">
        <v>0.650417635014572</v>
      </c>
      <c r="E198" s="2">
        <v>4.32487494944865e-8</v>
      </c>
      <c r="F198">
        <v>10.4062311557788</v>
      </c>
      <c r="G198" s="1">
        <f>5/2*(1/C198+1/C197)*(C198-C197)</f>
        <v>0.000913914687293073</v>
      </c>
      <c r="H198" s="1">
        <f>(1/B198+1/B197)*(B198-B197)</f>
        <v>-0.00278867628362511</v>
      </c>
      <c r="I198" s="1">
        <f>83140000/2.4942*(G198+H198)/((E197+E198)*31560000000000)</f>
        <v>-0.0229175958681659</v>
      </c>
      <c r="J198" s="1">
        <f>J197+I198</f>
        <v>14.8344467122938</v>
      </c>
    </row>
    <row r="199" ht="20.4" spans="1:10">
      <c r="A199">
        <v>197</v>
      </c>
      <c r="B199">
        <v>81984421.5547619</v>
      </c>
      <c r="C199">
        <v>31.678315729504</v>
      </c>
      <c r="D199">
        <v>0.654465129380781</v>
      </c>
      <c r="E199" s="2">
        <v>4.33463069555972e-8</v>
      </c>
      <c r="F199">
        <v>10.4374874371859</v>
      </c>
      <c r="G199" s="1">
        <f>5/2*(1/C199+1/C198)*(C199-C198)</f>
        <v>0.000897112606141152</v>
      </c>
      <c r="H199" s="1">
        <f>(1/B199+1/B198)*(B199-B198)</f>
        <v>-0.00281463501677974</v>
      </c>
      <c r="I199" s="1">
        <f>83140000/2.4942*(G199+H199)/((E198+E199)*31560000000000)</f>
        <v>-0.0233877853590328</v>
      </c>
      <c r="J199" s="1">
        <f>J198+I199</f>
        <v>14.8110589269348</v>
      </c>
    </row>
    <row r="200" ht="20.4" spans="1:10">
      <c r="A200">
        <v>198</v>
      </c>
      <c r="B200">
        <v>81868126.5698893</v>
      </c>
      <c r="C200">
        <v>31.6839048266966</v>
      </c>
      <c r="D200">
        <v>0.658532684071487</v>
      </c>
      <c r="E200" s="2">
        <v>4.34449955964087e-8</v>
      </c>
      <c r="F200">
        <v>10.4687437185929</v>
      </c>
      <c r="G200" s="1">
        <f>5/2*(1/C200+1/C199)*(C200-C199)</f>
        <v>0.000882086705141787</v>
      </c>
      <c r="H200" s="1">
        <f>(1/B200+1/B199)*(B200-B199)</f>
        <v>-0.00283901702566921</v>
      </c>
      <c r="I200" s="1">
        <f>83140000/2.4942*(G200+H200)/((E199+E200)*31560000000000)</f>
        <v>-0.0238144692403056</v>
      </c>
      <c r="J200" s="1">
        <f>J199+I200</f>
        <v>14.7872444576945</v>
      </c>
    </row>
    <row r="201" ht="20.4" spans="1:10">
      <c r="A201">
        <v>199</v>
      </c>
      <c r="B201">
        <v>81751023.0083275</v>
      </c>
      <c r="C201">
        <v>31.6894041007925</v>
      </c>
      <c r="D201">
        <v>0.662620477744272</v>
      </c>
      <c r="E201" s="2">
        <v>4.35448182474075e-8</v>
      </c>
      <c r="F201">
        <v>10.5</v>
      </c>
      <c r="G201" s="1">
        <f>5/2*(1/C201+1/C200)*(C201-C200)</f>
        <v>0.000867758718990377</v>
      </c>
      <c r="H201" s="1">
        <f>(1/B201+1/B200)*(B201-B200)</f>
        <v>-0.00286283413276815</v>
      </c>
      <c r="I201" s="1">
        <f>83140000/2.4942*(G201+H201)/((E200+E201)*31560000000000)</f>
        <v>-0.0242232641961342</v>
      </c>
      <c r="J201" s="1">
        <f>J200+I201</f>
        <v>14.7630211934984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Data-M_c=4.2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2020-02-22T10:09:36Z</dcterms:created>
  <dcterms:modified xsi:type="dcterms:W3CDTF">2020-02-22T10:10:21Z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