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43" windowHeight="9967"/>
  </bookViews>
  <sheets>
    <sheet name="store-8E-8" sheetId="1" r:id="rId1"/>
  </sheets>
  <calcPr calcId="144525"/>
</workbook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<sst xmlns="http://schemas.openxmlformats.org/spreadsheetml/2006/main" count="10" uniqueCount="10">
  <si>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</si>
  <si>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</si>
  <si>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</si>
  <si>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L_s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</si>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</sst>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.萍方-简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workbookViewId="0">
      <selection activeCell="H169" sqref="H169"/>
    </sheetView>
  </sheetViews>
  <sheetFormatPr defaultColWidth="7.82608695652174" defaultRowHeight="14.4"/>
  <cols>
    <col min="2" max="2" width="12.5507246376812"/>
    <col min="3" max="3" width="14.6086956521739" customWidth="1"/>
    <col min="4" max="5" width="12.5507246376812"/>
    <col min="6" max="6" width="14.8985507246377"/>
    <col min="7" max="7" width="13.4275362318841" customWidth="1"/>
    <col min="8" max="9" width="13.6376811594203"/>
    <col min="10" max="10" width="12.5507246376812"/>
  </cols>
  <sheetData>
    <row r="1" ht="20.65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/>
      <c r="H1" s="1"/>
      <c r="I1" s="1"/>
      <c r="J1" s="1" t="s">
        <v>6</v>
      </c>
    </row>
    <row r="2" ht="20.65" spans="1:10">
      <c r="A2">
        <v>0</v>
      </c>
      <c r="B2">
        <v>808804.272644651</v>
      </c>
      <c r="C2">
        <v>31.2841718531086</v>
      </c>
      <c r="D2">
        <v>3524.40267834205</v>
      </c>
      <c r="E2">
        <v>0.0234525927597574</v>
      </c>
      <c r="F2" s="1">
        <f>5.15+0.0344221105527591*A2</f>
        <v>5.15</v>
      </c>
      <c r="G2" s="1" t="s">
        <v>7</v>
      </c>
      <c r="H2" s="1" t="s">
        <v>8</v>
      </c>
      <c r="I2" s="1" t="s">
        <v>9</v>
      </c>
      <c r="J2" s="1">
        <v>0</v>
      </c>
    </row>
    <row r="3" ht="20.65" spans="1:10">
      <c r="A3">
        <v>1</v>
      </c>
      <c r="B3">
        <v>1603145.99702412</v>
      </c>
      <c r="C3">
        <v>31.1180277243803</v>
      </c>
      <c r="D3">
        <v>859.430691071878</v>
      </c>
      <c r="E3">
        <v>0.00394690039831137</v>
      </c>
      <c r="F3" s="1">
        <f t="shared" ref="F3:F34" si="0">5.15+0.0344221105527591*A3</f>
        <v>5.18442211055276</v>
      </c>
      <c r="G3">
        <f>5/2*(1/C3+1/C2)*(C3-C2)</f>
        <v>-0.0266249118808693</v>
      </c>
      <c r="H3">
        <f>(1/B3+1/B2)*(B3-B2)</f>
        <v>1.47760792828681</v>
      </c>
      <c r="I3">
        <f>83140000/2.4942*(G3+H3)/((E2+E3)*31560000000000)</f>
        <v>5.59321547576767e-5</v>
      </c>
      <c r="J3">
        <f>J2+I3</f>
        <v>5.59321547576767e-5</v>
      </c>
    </row>
    <row r="4" ht="20.65" spans="1:10">
      <c r="A4">
        <v>2</v>
      </c>
      <c r="B4">
        <v>2583754.59789666</v>
      </c>
      <c r="C4">
        <v>31.0200401571417</v>
      </c>
      <c r="D4">
        <v>324.566097830259</v>
      </c>
      <c r="E4">
        <v>0.00109304446805717</v>
      </c>
      <c r="F4" s="1">
        <f t="shared" si="0"/>
        <v>5.21884422110552</v>
      </c>
      <c r="G4">
        <f t="shared" ref="G4:G35" si="1">5/2*(1/C4+1/C3)*(C4-C3)</f>
        <v>-0.0157693688019787</v>
      </c>
      <c r="H4">
        <f t="shared" ref="H4:H35" si="2">(1/B4+1/B3)*(B4-B3)</f>
        <v>0.991206201840784</v>
      </c>
      <c r="I4">
        <f t="shared" ref="I4:I35" si="3">83140000/2.4942*(G4+H4)/((E3+E4)*31560000000000)</f>
        <v>0.00020441610832529</v>
      </c>
      <c r="J4">
        <f t="shared" ref="J4:J35" si="4">J3+I4</f>
        <v>0.000260348263082967</v>
      </c>
    </row>
    <row r="5" ht="20.65" spans="1:10">
      <c r="A5">
        <v>3</v>
      </c>
      <c r="B5">
        <v>3680929.9106212</v>
      </c>
      <c r="C5">
        <v>30.962288667601</v>
      </c>
      <c r="D5">
        <v>158.557342117016</v>
      </c>
      <c r="E5">
        <v>0.000415638430326904</v>
      </c>
      <c r="F5" s="1">
        <f t="shared" si="0"/>
        <v>5.25326633165828</v>
      </c>
      <c r="G5">
        <f t="shared" si="1"/>
        <v>-0.00931742010541613</v>
      </c>
      <c r="H5">
        <f t="shared" si="2"/>
        <v>0.722713922698673</v>
      </c>
      <c r="I5">
        <f t="shared" si="3"/>
        <v>0.00049943015293118</v>
      </c>
      <c r="J5">
        <f t="shared" si="4"/>
        <v>0.000759778416014147</v>
      </c>
    </row>
    <row r="6" ht="20.65" spans="1:10">
      <c r="A6">
        <v>4</v>
      </c>
      <c r="B6">
        <v>4854215.45430821</v>
      </c>
      <c r="C6">
        <v>30.9296453264074</v>
      </c>
      <c r="D6">
        <v>90.9588104663561</v>
      </c>
      <c r="E6">
        <v>0.000193957278110909</v>
      </c>
      <c r="F6" s="1">
        <f t="shared" si="0"/>
        <v>5.28768844221104</v>
      </c>
      <c r="G6">
        <f t="shared" si="1"/>
        <v>-0.00527424951325458</v>
      </c>
      <c r="H6">
        <f t="shared" si="2"/>
        <v>0.560451512039895</v>
      </c>
      <c r="I6">
        <f t="shared" si="3"/>
        <v>0.000961903535444953</v>
      </c>
      <c r="J6">
        <f t="shared" si="4"/>
        <v>0.0017216819514591</v>
      </c>
    </row>
    <row r="7" ht="20.65" spans="1:10">
      <c r="A7">
        <v>5</v>
      </c>
      <c r="B7">
        <v>6077546.15453392</v>
      </c>
      <c r="C7">
        <v>30.9139255745398</v>
      </c>
      <c r="D7">
        <v>58.124936418961</v>
      </c>
      <c r="E7">
        <v>0.000104117164067301</v>
      </c>
      <c r="F7" s="1">
        <f t="shared" si="0"/>
        <v>5.3221105527638</v>
      </c>
      <c r="G7">
        <f t="shared" si="1"/>
        <v>-0.00254185724631537</v>
      </c>
      <c r="H7">
        <f t="shared" si="2"/>
        <v>0.453301037304922</v>
      </c>
      <c r="I7">
        <f t="shared" si="3"/>
        <v>0.00159720842033565</v>
      </c>
      <c r="J7">
        <f t="shared" si="4"/>
        <v>0.00331889037179475</v>
      </c>
    </row>
    <row r="8" ht="20.65" spans="1:10">
      <c r="A8">
        <v>6</v>
      </c>
      <c r="B8">
        <v>7335204.57259392</v>
      </c>
      <c r="C8">
        <v>30.9099933049918</v>
      </c>
      <c r="D8">
        <v>40.0804865784725</v>
      </c>
      <c r="E8" s="2">
        <v>6.17825056150389e-5</v>
      </c>
      <c r="F8" s="1">
        <f t="shared" si="0"/>
        <v>5.35653266331656</v>
      </c>
      <c r="G8">
        <f t="shared" si="1"/>
        <v>-0.0006360434011906</v>
      </c>
      <c r="H8">
        <f t="shared" si="2"/>
        <v>0.378390356267196</v>
      </c>
      <c r="I8">
        <f t="shared" si="3"/>
        <v>0.002404947836097</v>
      </c>
      <c r="J8">
        <f t="shared" si="4"/>
        <v>0.00572383820789175</v>
      </c>
    </row>
    <row r="9" ht="20.65" spans="1:10">
      <c r="A9">
        <v>7</v>
      </c>
      <c r="B9">
        <v>8615202.62082138</v>
      </c>
      <c r="C9">
        <v>30.9147639047875</v>
      </c>
      <c r="D9">
        <v>29.2443352267531</v>
      </c>
      <c r="E9" s="2">
        <v>3.95096218329379e-5</v>
      </c>
      <c r="F9" s="1">
        <f t="shared" si="0"/>
        <v>5.39095477386931</v>
      </c>
      <c r="G9">
        <f t="shared" si="1"/>
        <v>0.000771632601469968</v>
      </c>
      <c r="H9">
        <f t="shared" si="2"/>
        <v>0.323075001802745</v>
      </c>
      <c r="I9">
        <f t="shared" si="3"/>
        <v>0.00337680083057855</v>
      </c>
      <c r="J9">
        <f t="shared" si="4"/>
        <v>0.0091006390384703</v>
      </c>
    </row>
    <row r="10" ht="20.65" spans="1:10">
      <c r="A10">
        <v>8</v>
      </c>
      <c r="B10">
        <v>9909153.6548624</v>
      </c>
      <c r="C10">
        <v>30.9261144407428</v>
      </c>
      <c r="D10">
        <v>22.2828481049342</v>
      </c>
      <c r="E10" s="2">
        <v>2.67801424882322e-5</v>
      </c>
      <c r="F10" s="1">
        <f t="shared" si="0"/>
        <v>5.42537688442207</v>
      </c>
      <c r="G10">
        <f t="shared" si="1"/>
        <v>0.00183544229017316</v>
      </c>
      <c r="H10">
        <f t="shared" si="2"/>
        <v>0.280775305358959</v>
      </c>
      <c r="I10">
        <f t="shared" si="3"/>
        <v>0.00450281339903373</v>
      </c>
      <c r="J10">
        <f t="shared" si="4"/>
        <v>0.013603452437504</v>
      </c>
    </row>
    <row r="11" ht="20.65" spans="1:10">
      <c r="A11">
        <v>9</v>
      </c>
      <c r="B11">
        <v>11210277.8605735</v>
      </c>
      <c r="C11">
        <v>30.9426249181877</v>
      </c>
      <c r="D11">
        <v>17.5707705737663</v>
      </c>
      <c r="E11" s="2">
        <v>1.90052981291099e-5</v>
      </c>
      <c r="F11" s="1">
        <f t="shared" si="0"/>
        <v>5.45979899497483</v>
      </c>
      <c r="G11">
        <f t="shared" si="1"/>
        <v>0.00266863019867312</v>
      </c>
      <c r="H11">
        <f t="shared" si="2"/>
        <v>0.247370575951472</v>
      </c>
      <c r="I11">
        <f t="shared" si="3"/>
        <v>0.00576796297760853</v>
      </c>
      <c r="J11">
        <f t="shared" si="4"/>
        <v>0.0193714154151126</v>
      </c>
    </row>
    <row r="12" ht="20.65" spans="1:10">
      <c r="A12">
        <v>10</v>
      </c>
      <c r="B12">
        <v>12513984.3833079</v>
      </c>
      <c r="C12">
        <v>30.963178433754</v>
      </c>
      <c r="D12">
        <v>14.2431404354307</v>
      </c>
      <c r="E12" s="2">
        <v>1.39972967249704e-5</v>
      </c>
      <c r="F12" s="1">
        <f t="shared" si="0"/>
        <v>5.49422110552759</v>
      </c>
      <c r="G12">
        <f t="shared" si="1"/>
        <v>0.00332012779401542</v>
      </c>
      <c r="H12">
        <f t="shared" si="2"/>
        <v>0.220475617932959</v>
      </c>
      <c r="I12">
        <f t="shared" si="3"/>
        <v>0.00716218425114682</v>
      </c>
      <c r="J12">
        <f t="shared" si="4"/>
        <v>0.0265335996662594</v>
      </c>
    </row>
    <row r="13" ht="20.65" spans="1:10">
      <c r="A13">
        <v>11</v>
      </c>
      <c r="B13">
        <v>13816336.4418898</v>
      </c>
      <c r="C13">
        <v>30.9869859480676</v>
      </c>
      <c r="D13">
        <v>11.8112832836607</v>
      </c>
      <c r="E13" s="2">
        <v>1.06356877917038e-5</v>
      </c>
      <c r="F13" s="1">
        <f t="shared" si="0"/>
        <v>5.52864321608035</v>
      </c>
      <c r="G13">
        <f t="shared" si="1"/>
        <v>0.00384301124415639</v>
      </c>
      <c r="H13">
        <f t="shared" si="2"/>
        <v>0.198333484869804</v>
      </c>
      <c r="I13">
        <f t="shared" si="3"/>
        <v>0.00866872812422308</v>
      </c>
      <c r="J13">
        <f t="shared" si="4"/>
        <v>0.0352023277904825</v>
      </c>
    </row>
    <row r="14" ht="20.65" spans="1:10">
      <c r="A14">
        <v>12</v>
      </c>
      <c r="B14">
        <v>15114235.563386</v>
      </c>
      <c r="C14">
        <v>31.0134383374788</v>
      </c>
      <c r="D14">
        <v>9.98266388496538</v>
      </c>
      <c r="E14" s="2">
        <v>8.28603462292985e-6</v>
      </c>
      <c r="F14" s="1">
        <f t="shared" si="0"/>
        <v>5.56306532663311</v>
      </c>
      <c r="G14">
        <f t="shared" si="1"/>
        <v>0.004266486000882</v>
      </c>
      <c r="H14">
        <f t="shared" si="2"/>
        <v>0.179812083004883</v>
      </c>
      <c r="I14">
        <f t="shared" si="3"/>
        <v>0.0102750587392586</v>
      </c>
      <c r="J14">
        <f t="shared" si="4"/>
        <v>0.0454773865297411</v>
      </c>
    </row>
    <row r="15" ht="20.65" spans="1:10">
      <c r="A15">
        <v>13</v>
      </c>
      <c r="B15">
        <v>16405200.6915216</v>
      </c>
      <c r="C15">
        <v>31.0420572317864</v>
      </c>
      <c r="D15">
        <v>8.57418181434307</v>
      </c>
      <c r="E15" s="2">
        <v>6.60525672680298e-6</v>
      </c>
      <c r="F15" s="1">
        <f t="shared" si="0"/>
        <v>5.59748743718587</v>
      </c>
      <c r="G15">
        <f t="shared" si="1"/>
        <v>0.00461182368007776</v>
      </c>
      <c r="H15">
        <f t="shared" si="2"/>
        <v>0.164106286502675</v>
      </c>
      <c r="I15">
        <f t="shared" si="3"/>
        <v>0.0119666087578043</v>
      </c>
      <c r="J15">
        <f t="shared" si="4"/>
        <v>0.0574439952875453</v>
      </c>
    </row>
    <row r="16" ht="20.65" spans="1:10">
      <c r="A16">
        <v>14</v>
      </c>
      <c r="B16">
        <v>17687378.2632486</v>
      </c>
      <c r="C16">
        <v>31.0724418077897</v>
      </c>
      <c r="D16">
        <v>7.46665103928756</v>
      </c>
      <c r="E16" s="2">
        <v>5.36632824386666e-6</v>
      </c>
      <c r="F16" s="1">
        <f t="shared" si="0"/>
        <v>5.63190954773863</v>
      </c>
      <c r="G16">
        <f t="shared" si="1"/>
        <v>0.0048917054381454</v>
      </c>
      <c r="H16">
        <f t="shared" si="2"/>
        <v>0.150647878232126</v>
      </c>
      <c r="I16">
        <f t="shared" si="3"/>
        <v>0.0137224302043509</v>
      </c>
      <c r="J16">
        <f t="shared" si="4"/>
        <v>0.0711664254918962</v>
      </c>
    </row>
    <row r="17" ht="20.65" spans="1:10">
      <c r="A17">
        <v>15</v>
      </c>
      <c r="B17">
        <v>18958682.7218456</v>
      </c>
      <c r="C17">
        <v>31.1043401322584</v>
      </c>
      <c r="D17">
        <v>6.58063326291054</v>
      </c>
      <c r="E17" s="2">
        <v>4.43187724103597e-6</v>
      </c>
      <c r="F17" s="1">
        <f t="shared" si="0"/>
        <v>5.66633165829139</v>
      </c>
      <c r="G17">
        <f t="shared" si="1"/>
        <v>0.00513026436378922</v>
      </c>
      <c r="H17">
        <f t="shared" si="2"/>
        <v>0.138932946941613</v>
      </c>
      <c r="I17">
        <f t="shared" si="3"/>
        <v>0.0155291719580442</v>
      </c>
      <c r="J17">
        <f t="shared" si="4"/>
        <v>0.0866955974499404</v>
      </c>
    </row>
    <row r="18" ht="20.65" spans="1:10">
      <c r="A18">
        <v>16</v>
      </c>
      <c r="B18">
        <v>20218102.8533067</v>
      </c>
      <c r="C18">
        <v>31.1374569861458</v>
      </c>
      <c r="D18">
        <v>5.86055461650396</v>
      </c>
      <c r="E18" s="2">
        <v>3.71341541133984e-6</v>
      </c>
      <c r="F18" s="1">
        <f t="shared" si="0"/>
        <v>5.70075376884415</v>
      </c>
      <c r="G18">
        <f t="shared" si="1"/>
        <v>0.00532067915707118</v>
      </c>
      <c r="H18">
        <f t="shared" si="2"/>
        <v>0.128721434362265</v>
      </c>
      <c r="I18">
        <f t="shared" si="3"/>
        <v>0.0173810626518858</v>
      </c>
      <c r="J18">
        <f t="shared" si="4"/>
        <v>0.104076660101826</v>
      </c>
    </row>
    <row r="19" ht="20.65" spans="1:10">
      <c r="A19">
        <v>17</v>
      </c>
      <c r="B19">
        <v>21464489.274771</v>
      </c>
      <c r="C19">
        <v>31.1715886617582</v>
      </c>
      <c r="D19">
        <v>5.26741339482956</v>
      </c>
      <c r="E19" s="2">
        <v>3.14480600285787e-6</v>
      </c>
      <c r="F19" s="1">
        <f t="shared" si="0"/>
        <v>5.73517587939691</v>
      </c>
      <c r="G19">
        <f t="shared" si="1"/>
        <v>0.00547780591070855</v>
      </c>
      <c r="H19">
        <f t="shared" si="2"/>
        <v>0.11971442029461</v>
      </c>
      <c r="I19">
        <f t="shared" si="3"/>
        <v>0.0192800258126978</v>
      </c>
      <c r="J19">
        <f t="shared" si="4"/>
        <v>0.123356685914524</v>
      </c>
    </row>
    <row r="20" ht="20.65" spans="1:10">
      <c r="A20">
        <v>18</v>
      </c>
      <c r="B20">
        <v>22696882.0202406</v>
      </c>
      <c r="C20">
        <v>31.2065660693205</v>
      </c>
      <c r="D20">
        <v>4.77300166413078</v>
      </c>
      <c r="E20" s="2">
        <v>2.69891062136764e-6</v>
      </c>
      <c r="F20" s="1">
        <f t="shared" si="0"/>
        <v>5.76959798994966</v>
      </c>
      <c r="G20">
        <f t="shared" si="1"/>
        <v>0.00560731857341588</v>
      </c>
      <c r="H20">
        <f t="shared" si="2"/>
        <v>0.111713311118294</v>
      </c>
      <c r="I20">
        <f t="shared" si="3"/>
        <v>0.0212044488284643</v>
      </c>
      <c r="J20">
        <f t="shared" si="4"/>
        <v>0.144561134742988</v>
      </c>
    </row>
    <row r="21" ht="20.65" spans="1:10">
      <c r="A21">
        <v>19</v>
      </c>
      <c r="B21">
        <v>23914529.4047254</v>
      </c>
      <c r="C21">
        <v>31.2422420334224</v>
      </c>
      <c r="D21">
        <v>4.35649596730461</v>
      </c>
      <c r="E21" s="2">
        <v>2.33956142686203e-6</v>
      </c>
      <c r="F21" s="1">
        <f t="shared" si="0"/>
        <v>5.80402010050242</v>
      </c>
      <c r="G21">
        <f t="shared" si="1"/>
        <v>0.00571283533331561</v>
      </c>
      <c r="H21">
        <f t="shared" si="2"/>
        <v>0.104564858663022</v>
      </c>
      <c r="I21">
        <f t="shared" si="3"/>
        <v>0.0231169521051183</v>
      </c>
      <c r="J21">
        <f t="shared" si="4"/>
        <v>0.167678086848107</v>
      </c>
    </row>
    <row r="22" ht="20.65" spans="1:10">
      <c r="A22">
        <v>20</v>
      </c>
      <c r="B22">
        <v>25116810.2699631</v>
      </c>
      <c r="C22">
        <v>31.2784914745796</v>
      </c>
      <c r="D22">
        <v>4.00228505691484</v>
      </c>
      <c r="E22" s="2">
        <v>2.04662027557039e-6</v>
      </c>
      <c r="F22" s="1">
        <f t="shared" si="0"/>
        <v>5.83844221105518</v>
      </c>
      <c r="G22">
        <f t="shared" si="1"/>
        <v>0.00579798913242335</v>
      </c>
      <c r="H22">
        <f t="shared" si="2"/>
        <v>0.0981416534740727</v>
      </c>
      <c r="I22">
        <f t="shared" si="3"/>
        <v>0.0250285880988377</v>
      </c>
      <c r="J22">
        <f t="shared" si="4"/>
        <v>0.192706674946944</v>
      </c>
    </row>
    <row r="23" ht="20.65" spans="1:10">
      <c r="A23">
        <v>21</v>
      </c>
      <c r="B23">
        <v>26303204.1418951</v>
      </c>
      <c r="C23">
        <v>31.3152091859104</v>
      </c>
      <c r="D23">
        <v>3.69848655331622</v>
      </c>
      <c r="E23" s="2">
        <v>1.8050483602511e-6</v>
      </c>
      <c r="F23" s="1">
        <f t="shared" si="0"/>
        <v>5.87286432160794</v>
      </c>
      <c r="G23">
        <f t="shared" si="1"/>
        <v>0.00586604140322075</v>
      </c>
      <c r="H23">
        <f t="shared" si="2"/>
        <v>0.0923395913494756</v>
      </c>
      <c r="I23">
        <f t="shared" si="3"/>
        <v>0.0269295584037496</v>
      </c>
      <c r="J23">
        <f t="shared" si="4"/>
        <v>0.219636233350694</v>
      </c>
    </row>
    <row r="24" ht="20.65" spans="1:10">
      <c r="A24">
        <v>22</v>
      </c>
      <c r="B24">
        <v>27473312.0648683</v>
      </c>
      <c r="C24">
        <v>31.3523020983208</v>
      </c>
      <c r="D24">
        <v>3.43591815797601</v>
      </c>
      <c r="E24" s="2">
        <v>1.60384786380577e-6</v>
      </c>
      <c r="F24" s="1">
        <f t="shared" si="0"/>
        <v>5.9072864321607</v>
      </c>
      <c r="G24">
        <f t="shared" si="1"/>
        <v>0.00591900406536221</v>
      </c>
      <c r="H24">
        <f t="shared" si="2"/>
        <v>0.0870760879163709</v>
      </c>
      <c r="I24">
        <f t="shared" si="3"/>
        <v>0.0288129681210321</v>
      </c>
      <c r="J24">
        <f t="shared" si="4"/>
        <v>0.248449201471726</v>
      </c>
    </row>
    <row r="25" ht="20.65" spans="1:10">
      <c r="A25">
        <v>23</v>
      </c>
      <c r="B25">
        <v>28627150.4806749</v>
      </c>
      <c r="C25">
        <v>31.3896450684968</v>
      </c>
      <c r="D25">
        <v>3.20729509361655</v>
      </c>
      <c r="E25" s="2">
        <v>1.42903847247265e-6</v>
      </c>
      <c r="F25" s="1">
        <f t="shared" si="0"/>
        <v>5.94170854271346</v>
      </c>
      <c r="G25">
        <f t="shared" si="1"/>
        <v>0.00595183686365671</v>
      </c>
      <c r="H25">
        <f t="shared" si="2"/>
        <v>0.0823042565032566</v>
      </c>
      <c r="I25">
        <f t="shared" si="3"/>
        <v>0.0307347946519836</v>
      </c>
      <c r="J25">
        <f t="shared" si="4"/>
        <v>0.27918399612371</v>
      </c>
    </row>
    <row r="26" ht="20.65" spans="1:10">
      <c r="A26">
        <v>24</v>
      </c>
      <c r="B26">
        <v>29763521.8674204</v>
      </c>
      <c r="C26">
        <v>31.4272917605795</v>
      </c>
      <c r="D26">
        <v>3.00724458777206</v>
      </c>
      <c r="E26" s="2">
        <v>1.28629191562276e-6</v>
      </c>
      <c r="F26" s="1">
        <f t="shared" si="0"/>
        <v>5.97613065326622</v>
      </c>
      <c r="G26">
        <f t="shared" si="1"/>
        <v>0.00599308204198255</v>
      </c>
      <c r="H26">
        <f t="shared" si="2"/>
        <v>0.0778755856541809</v>
      </c>
      <c r="I26">
        <f t="shared" si="3"/>
        <v>0.032622618309797</v>
      </c>
      <c r="J26">
        <f t="shared" si="4"/>
        <v>0.311806614433507</v>
      </c>
    </row>
    <row r="27" ht="20.65" spans="1:10">
      <c r="A27">
        <v>25</v>
      </c>
      <c r="B27">
        <v>30883011.0101968</v>
      </c>
      <c r="C27">
        <v>31.4650793179172</v>
      </c>
      <c r="D27">
        <v>2.83097694405237</v>
      </c>
      <c r="E27" s="2">
        <v>1.1643558379725e-6</v>
      </c>
      <c r="F27" s="1">
        <f t="shared" si="0"/>
        <v>6.01055276381898</v>
      </c>
      <c r="G27">
        <f t="shared" si="1"/>
        <v>0.00600829167844195</v>
      </c>
      <c r="H27">
        <f t="shared" si="2"/>
        <v>0.0738621437051956</v>
      </c>
      <c r="I27">
        <f t="shared" si="3"/>
        <v>0.0344228568337264</v>
      </c>
      <c r="J27">
        <f t="shared" si="4"/>
        <v>0.346229471267233</v>
      </c>
    </row>
    <row r="28" ht="20.65" spans="1:10">
      <c r="A28">
        <v>26</v>
      </c>
      <c r="B28">
        <v>31985268.734264</v>
      </c>
      <c r="C28">
        <v>31.502981979417</v>
      </c>
      <c r="D28">
        <v>2.67489893092993</v>
      </c>
      <c r="E28" s="2">
        <v>1.05951092212462e-6</v>
      </c>
      <c r="F28" s="1">
        <f t="shared" si="0"/>
        <v>6.04497487437174</v>
      </c>
      <c r="G28">
        <f t="shared" si="1"/>
        <v>0.00601934924658479</v>
      </c>
      <c r="H28">
        <f t="shared" si="2"/>
        <v>0.070152812591936</v>
      </c>
      <c r="I28">
        <f t="shared" si="3"/>
        <v>0.0361767266739387</v>
      </c>
      <c r="J28">
        <f t="shared" si="4"/>
        <v>0.382406197941172</v>
      </c>
    </row>
    <row r="29" ht="20.65" spans="1:10">
      <c r="A29">
        <v>27</v>
      </c>
      <c r="B29">
        <v>33070224.3720525</v>
      </c>
      <c r="C29">
        <v>31.5409483650284</v>
      </c>
      <c r="D29">
        <v>2.53602396224923</v>
      </c>
      <c r="E29" s="2">
        <v>9.68732406635353e-7</v>
      </c>
      <c r="F29" s="1">
        <f t="shared" si="0"/>
        <v>6.0793969849245</v>
      </c>
      <c r="G29">
        <f t="shared" si="1"/>
        <v>0.00602221326831141</v>
      </c>
      <c r="H29">
        <f t="shared" si="2"/>
        <v>0.0667281076089757</v>
      </c>
      <c r="I29">
        <f t="shared" si="3"/>
        <v>0.0378840680237259</v>
      </c>
      <c r="J29">
        <f t="shared" si="4"/>
        <v>0.420290265964898</v>
      </c>
    </row>
    <row r="30" ht="20.65" spans="1:10">
      <c r="A30">
        <v>28</v>
      </c>
      <c r="B30">
        <v>34137802.43296</v>
      </c>
      <c r="C30">
        <v>31.5789399191372</v>
      </c>
      <c r="D30">
        <v>2.41191280109331</v>
      </c>
      <c r="E30" s="2">
        <v>8.89694912904298e-7</v>
      </c>
      <c r="F30" s="1">
        <f t="shared" si="0"/>
        <v>6.11381909547725</v>
      </c>
      <c r="G30">
        <f t="shared" si="1"/>
        <v>0.00601895359846992</v>
      </c>
      <c r="H30">
        <f t="shared" si="2"/>
        <v>0.0635547600041907</v>
      </c>
      <c r="I30">
        <f t="shared" si="3"/>
        <v>0.0395404269766944</v>
      </c>
      <c r="J30">
        <f t="shared" si="4"/>
        <v>0.459830692941592</v>
      </c>
    </row>
    <row r="31" ht="20.65" spans="1:10">
      <c r="A31">
        <v>29</v>
      </c>
      <c r="B31">
        <v>35187975.8731694</v>
      </c>
      <c r="C31">
        <v>31.6169194916033</v>
      </c>
      <c r="D31">
        <v>2.30054411611931</v>
      </c>
      <c r="E31" s="2">
        <v>8.20473547450071e-7</v>
      </c>
      <c r="F31" s="1">
        <f t="shared" si="0"/>
        <v>6.14824120603001</v>
      </c>
      <c r="G31">
        <f t="shared" si="1"/>
        <v>0.0060098219310061</v>
      </c>
      <c r="H31">
        <f t="shared" si="2"/>
        <v>0.060607439724138</v>
      </c>
      <c r="I31">
        <f t="shared" si="3"/>
        <v>0.0411424011898481</v>
      </c>
      <c r="J31">
        <f t="shared" si="4"/>
        <v>0.50097309413144</v>
      </c>
    </row>
    <row r="32" ht="20.65" spans="1:10">
      <c r="A32">
        <v>30</v>
      </c>
      <c r="B32">
        <v>36220750.9810071</v>
      </c>
      <c r="C32">
        <v>31.654855124632</v>
      </c>
      <c r="D32">
        <v>2.20023439503672</v>
      </c>
      <c r="E32" s="2">
        <v>7.59552757514505e-7</v>
      </c>
      <c r="F32" s="1">
        <f t="shared" si="0"/>
        <v>6.18266331658277</v>
      </c>
      <c r="G32">
        <f t="shared" si="1"/>
        <v>0.00599566661373017</v>
      </c>
      <c r="H32">
        <f t="shared" si="2"/>
        <v>0.057863582162051</v>
      </c>
      <c r="I32">
        <f t="shared" si="3"/>
        <v>0.04268755088376</v>
      </c>
      <c r="J32">
        <f t="shared" si="4"/>
        <v>0.5436606450152</v>
      </c>
    </row>
    <row r="33" ht="20.65" spans="1:10">
      <c r="A33">
        <v>31</v>
      </c>
      <c r="B33">
        <v>37236137.8835713</v>
      </c>
      <c r="C33">
        <v>31.6927199074498</v>
      </c>
      <c r="D33">
        <v>2.10957524128412</v>
      </c>
      <c r="E33" s="2">
        <v>7.05671646534599e-7</v>
      </c>
      <c r="F33" s="1">
        <f t="shared" si="0"/>
        <v>6.21708542713553</v>
      </c>
      <c r="G33">
        <f t="shared" si="1"/>
        <v>0.00597730794383637</v>
      </c>
      <c r="H33">
        <f t="shared" si="2"/>
        <v>0.0553021489362859</v>
      </c>
      <c r="I33">
        <f t="shared" si="3"/>
        <v>0.0441725544532601</v>
      </c>
      <c r="J33">
        <f t="shared" si="4"/>
        <v>0.58783319946846</v>
      </c>
    </row>
    <row r="34" ht="20.65" spans="1:10">
      <c r="A34">
        <v>32</v>
      </c>
      <c r="B34">
        <v>38234199.7763276</v>
      </c>
      <c r="C34">
        <v>31.7304871057453</v>
      </c>
      <c r="D34">
        <v>2.02737480927953</v>
      </c>
      <c r="E34" s="2">
        <v>6.57802330891033e-7</v>
      </c>
      <c r="F34" s="1">
        <f t="shared" si="0"/>
        <v>6.25150753768829</v>
      </c>
      <c r="G34">
        <f t="shared" si="1"/>
        <v>0.00595479375234445</v>
      </c>
      <c r="H34">
        <f t="shared" si="2"/>
        <v>0.0529074867946156</v>
      </c>
      <c r="I34">
        <f t="shared" si="3"/>
        <v>0.0455965497682892</v>
      </c>
      <c r="J34">
        <f t="shared" si="4"/>
        <v>0.633429749236749</v>
      </c>
    </row>
    <row r="35" ht="20.65" spans="1:10">
      <c r="A35">
        <v>33</v>
      </c>
      <c r="B35">
        <v>39215023.959395</v>
      </c>
      <c r="C35">
        <v>31.7681314984208</v>
      </c>
      <c r="D35">
        <v>1.95262064286381</v>
      </c>
      <c r="E35" s="2">
        <v>6.15102461561863e-7</v>
      </c>
      <c r="F35" s="1">
        <f t="shared" ref="F35:F66" si="5">5.15+0.0344221105527591*A35</f>
        <v>6.28592964824105</v>
      </c>
      <c r="G35">
        <f t="shared" si="1"/>
        <v>0.00592838186615522</v>
      </c>
      <c r="H35">
        <f t="shared" si="2"/>
        <v>0.0506644980974338</v>
      </c>
      <c r="I35">
        <f t="shared" si="3"/>
        <v>0.0469577873226387</v>
      </c>
      <c r="J35">
        <f t="shared" si="4"/>
        <v>0.680387536559388</v>
      </c>
    </row>
    <row r="36" ht="20.65" spans="1:10">
      <c r="A36">
        <v>34</v>
      </c>
      <c r="B36">
        <v>40178673.9007595</v>
      </c>
      <c r="C36">
        <v>31.805637130448</v>
      </c>
      <c r="D36">
        <v>1.88445612940352</v>
      </c>
      <c r="E36" s="2">
        <v>5.72317600792267e-7</v>
      </c>
      <c r="F36" s="1">
        <f t="shared" si="5"/>
        <v>6.32035175879381</v>
      </c>
      <c r="G36">
        <f t="shared" ref="G36:G67" si="6">5/2*(1/C36+1/C35)*(C36-C35)</f>
        <v>0.00589954723305054</v>
      </c>
      <c r="H36">
        <f t="shared" ref="H36:H67" si="7">(1/B36+1/B35)*(B36-B35)</f>
        <v>0.048557603676178</v>
      </c>
      <c r="I36">
        <f t="shared" ref="I36:I67" si="8">83140000/2.4942*(G36+H36)/((E35+E36)*31560000000000)</f>
        <v>0.0484386783081488</v>
      </c>
      <c r="J36">
        <f t="shared" ref="J36:J67" si="9">J35+I36</f>
        <v>0.728826214867537</v>
      </c>
    </row>
    <row r="37" ht="20.65" spans="1:10">
      <c r="A37">
        <v>35</v>
      </c>
      <c r="B37">
        <v>41125266.1984728</v>
      </c>
      <c r="C37">
        <v>31.8429833497314</v>
      </c>
      <c r="D37">
        <v>1.8221409193909</v>
      </c>
      <c r="E37" s="2">
        <v>5.38210599726075e-7</v>
      </c>
      <c r="F37" s="1">
        <f t="shared" si="5"/>
        <v>6.35477386934657</v>
      </c>
      <c r="G37">
        <f t="shared" si="6"/>
        <v>0.00586756348516526</v>
      </c>
      <c r="H37">
        <f t="shared" si="7"/>
        <v>0.0465768633348826</v>
      </c>
      <c r="I37">
        <f t="shared" si="8"/>
        <v>0.0498782838711108</v>
      </c>
      <c r="J37">
        <f t="shared" si="9"/>
        <v>0.778704498738647</v>
      </c>
    </row>
    <row r="38" ht="20.65" spans="1:10">
      <c r="A38">
        <v>36</v>
      </c>
      <c r="B38">
        <v>42054922.6378418</v>
      </c>
      <c r="C38">
        <v>31.8801534608719</v>
      </c>
      <c r="D38">
        <v>1.76503821866184</v>
      </c>
      <c r="E38" s="2">
        <v>5.07446187294113e-7</v>
      </c>
      <c r="F38" s="1">
        <f t="shared" si="5"/>
        <v>6.38919597989933</v>
      </c>
      <c r="G38">
        <f t="shared" si="6"/>
        <v>0.00583306560974412</v>
      </c>
      <c r="H38">
        <f t="shared" si="7"/>
        <v>0.0447112511955408</v>
      </c>
      <c r="I38">
        <f t="shared" si="8"/>
        <v>0.051053429468691</v>
      </c>
      <c r="J38">
        <f t="shared" si="9"/>
        <v>0.829757928207339</v>
      </c>
    </row>
    <row r="39" ht="20.65" spans="1:10">
      <c r="A39">
        <v>37</v>
      </c>
      <c r="B39">
        <v>42967768.2933541</v>
      </c>
      <c r="C39">
        <v>31.9171343917463</v>
      </c>
      <c r="D39">
        <v>1.71260010167951</v>
      </c>
      <c r="E39" s="2">
        <v>4.79606970820124e-7</v>
      </c>
      <c r="F39" s="1">
        <f t="shared" si="5"/>
        <v>6.42361809045209</v>
      </c>
      <c r="G39">
        <f t="shared" si="6"/>
        <v>0.00579663251293233</v>
      </c>
      <c r="H39">
        <f t="shared" si="7"/>
        <v>0.042950929144962</v>
      </c>
      <c r="I39">
        <f t="shared" si="8"/>
        <v>0.0521619844842538</v>
      </c>
      <c r="J39">
        <f t="shared" si="9"/>
        <v>0.881919912691592</v>
      </c>
    </row>
    <row r="40" ht="20.65" spans="1:10">
      <c r="A40">
        <v>38</v>
      </c>
      <c r="B40">
        <v>43863941.91572</v>
      </c>
      <c r="C40">
        <v>31.9539120440173</v>
      </c>
      <c r="D40">
        <v>1.66434696287256</v>
      </c>
      <c r="E40" s="2">
        <v>4.54333185690593e-7</v>
      </c>
      <c r="F40" s="1">
        <f t="shared" si="5"/>
        <v>6.45804020100485</v>
      </c>
      <c r="G40">
        <f t="shared" si="6"/>
        <v>0.00575811208947882</v>
      </c>
      <c r="H40">
        <f t="shared" si="7"/>
        <v>0.0412876397348558</v>
      </c>
      <c r="I40">
        <f t="shared" si="8"/>
        <v>0.0532038566796916</v>
      </c>
      <c r="J40">
        <f t="shared" si="9"/>
        <v>0.935123769371284</v>
      </c>
    </row>
    <row r="41" ht="20.65" spans="1:10">
      <c r="A41">
        <v>39</v>
      </c>
      <c r="B41">
        <v>44743596.6114527</v>
      </c>
      <c r="C41">
        <v>31.9904752924281</v>
      </c>
      <c r="D41">
        <v>1.61986279584781</v>
      </c>
      <c r="E41" s="2">
        <v>4.31328017845559e-7</v>
      </c>
      <c r="F41" s="1">
        <f t="shared" si="5"/>
        <v>6.49246231155761</v>
      </c>
      <c r="G41">
        <f t="shared" si="6"/>
        <v>0.00571797805691245</v>
      </c>
      <c r="H41">
        <f t="shared" si="7"/>
        <v>0.0397140656046437</v>
      </c>
      <c r="I41">
        <f t="shared" si="8"/>
        <v>0.0541796759277749</v>
      </c>
      <c r="J41">
        <f t="shared" si="9"/>
        <v>0.989303445299059</v>
      </c>
    </row>
    <row r="42" ht="20.65" spans="1:10">
      <c r="A42">
        <v>40</v>
      </c>
      <c r="B42">
        <v>45607125.2383941</v>
      </c>
      <c r="C42">
        <v>32.0267735863739</v>
      </c>
      <c r="D42">
        <v>1.57875184775807</v>
      </c>
      <c r="E42" s="2">
        <v>4.10316930039016e-7</v>
      </c>
      <c r="F42" s="1">
        <f t="shared" si="5"/>
        <v>6.52688442211036</v>
      </c>
      <c r="G42">
        <f t="shared" si="6"/>
        <v>0.00567008208746279</v>
      </c>
      <c r="H42">
        <f t="shared" si="7"/>
        <v>0.0382335634504013</v>
      </c>
      <c r="I42">
        <f t="shared" si="8"/>
        <v>0.0550951555151128</v>
      </c>
      <c r="J42">
        <f t="shared" si="9"/>
        <v>1.04439860081417</v>
      </c>
    </row>
    <row r="43" ht="20.65" spans="1:10">
      <c r="A43">
        <v>41</v>
      </c>
      <c r="B43">
        <v>46454167.4122287</v>
      </c>
      <c r="C43">
        <v>32.0628859283066</v>
      </c>
      <c r="D43">
        <v>1.54076162191347</v>
      </c>
      <c r="E43" s="2">
        <v>3.91098815010582e-7</v>
      </c>
      <c r="F43" s="1">
        <f t="shared" si="5"/>
        <v>6.56130653266312</v>
      </c>
      <c r="G43">
        <f t="shared" si="6"/>
        <v>0.00563466145266068</v>
      </c>
      <c r="H43">
        <f t="shared" si="7"/>
        <v>0.0368065171547512</v>
      </c>
      <c r="I43">
        <f t="shared" si="8"/>
        <v>0.0559334124525508</v>
      </c>
      <c r="J43">
        <f t="shared" si="9"/>
        <v>1.10033201326672</v>
      </c>
    </row>
    <row r="44" ht="20.65" spans="1:10">
      <c r="A44">
        <v>42</v>
      </c>
      <c r="B44">
        <v>47285168.573606</v>
      </c>
      <c r="C44">
        <v>32.0987580573492</v>
      </c>
      <c r="D44">
        <v>1.50557203416885</v>
      </c>
      <c r="E44" s="2">
        <v>3.73465282998864e-7</v>
      </c>
      <c r="F44" s="1">
        <f t="shared" si="5"/>
        <v>6.59572864321588</v>
      </c>
      <c r="G44">
        <f t="shared" si="6"/>
        <v>0.00559090104729716</v>
      </c>
      <c r="H44">
        <f t="shared" si="7"/>
        <v>0.03546287009535</v>
      </c>
      <c r="I44">
        <f t="shared" si="8"/>
        <v>0.0567127761433475</v>
      </c>
      <c r="J44">
        <f t="shared" si="9"/>
        <v>1.15704478941007</v>
      </c>
    </row>
    <row r="45" ht="20.65" spans="1:10">
      <c r="A45">
        <v>43</v>
      </c>
      <c r="B45">
        <v>48100371.8608135</v>
      </c>
      <c r="C45">
        <v>32.1343699719186</v>
      </c>
      <c r="D45">
        <v>1.47292502451737</v>
      </c>
      <c r="E45" s="2">
        <v>3.5724954127976e-7</v>
      </c>
      <c r="F45" s="1">
        <f t="shared" si="5"/>
        <v>6.63015075376864</v>
      </c>
      <c r="G45">
        <f t="shared" si="6"/>
        <v>0.00554416803420967</v>
      </c>
      <c r="H45">
        <f t="shared" si="7"/>
        <v>0.0341881099006557</v>
      </c>
      <c r="I45">
        <f t="shared" si="8"/>
        <v>0.0574297991474424</v>
      </c>
      <c r="J45">
        <f t="shared" si="9"/>
        <v>1.21447458855751</v>
      </c>
    </row>
    <row r="46" ht="20.65" spans="1:10">
      <c r="A46">
        <v>44</v>
      </c>
      <c r="B46">
        <v>48899887.1780044</v>
      </c>
      <c r="C46">
        <v>32.1697289191968</v>
      </c>
      <c r="D46">
        <v>1.44260778830671</v>
      </c>
      <c r="E46" s="2">
        <v>3.42304173911258e-7</v>
      </c>
      <c r="F46" s="1">
        <f t="shared" si="5"/>
        <v>6.6645728643214</v>
      </c>
      <c r="G46">
        <f t="shared" si="6"/>
        <v>0.00549870981461553</v>
      </c>
      <c r="H46">
        <f t="shared" si="7"/>
        <v>0.032971855772528</v>
      </c>
      <c r="I46">
        <f t="shared" si="8"/>
        <v>0.0580830287477049</v>
      </c>
      <c r="J46">
        <f t="shared" si="9"/>
        <v>1.27255761730522</v>
      </c>
    </row>
    <row r="47" ht="20.65" spans="1:10">
      <c r="A47">
        <v>45</v>
      </c>
      <c r="B47">
        <v>49683934.6396042</v>
      </c>
      <c r="C47">
        <v>32.2048202502512</v>
      </c>
      <c r="D47">
        <v>1.4144172962885</v>
      </c>
      <c r="E47" s="2">
        <v>3.28500419065373e-7</v>
      </c>
      <c r="F47" s="1">
        <f t="shared" si="5"/>
        <v>6.69899497487416</v>
      </c>
      <c r="G47">
        <f t="shared" si="6"/>
        <v>0.00545112034716081</v>
      </c>
      <c r="H47">
        <f t="shared" si="7"/>
        <v>0.0318144313236165</v>
      </c>
      <c r="I47">
        <f t="shared" si="8"/>
        <v>0.0586750242835206</v>
      </c>
      <c r="J47">
        <f t="shared" si="9"/>
        <v>1.33123264158874</v>
      </c>
    </row>
    <row r="48" ht="20.65" spans="1:10">
      <c r="A48">
        <v>46</v>
      </c>
      <c r="B48">
        <v>50452680.1171324</v>
      </c>
      <c r="C48">
        <v>32.2396430835548</v>
      </c>
      <c r="D48">
        <v>1.3881799149226</v>
      </c>
      <c r="E48" s="2">
        <v>3.15726305866367e-7</v>
      </c>
      <c r="F48" s="1">
        <f t="shared" si="5"/>
        <v>6.73341708542692</v>
      </c>
      <c r="G48">
        <f t="shared" si="6"/>
        <v>0.00540354309273888</v>
      </c>
      <c r="H48">
        <f t="shared" si="7"/>
        <v>0.03070967752253</v>
      </c>
      <c r="I48">
        <f t="shared" si="8"/>
        <v>0.0592064790406579</v>
      </c>
      <c r="J48">
        <f t="shared" si="9"/>
        <v>1.3904391206294</v>
      </c>
    </row>
    <row r="49" ht="20.65" spans="1:10">
      <c r="A49">
        <v>47</v>
      </c>
      <c r="B49">
        <v>51206326.77261</v>
      </c>
      <c r="C49">
        <v>32.2741900139882</v>
      </c>
      <c r="D49">
        <v>1.36373644576511</v>
      </c>
      <c r="E49" s="2">
        <v>3.03881830568538e-7</v>
      </c>
      <c r="F49" s="1">
        <f t="shared" si="5"/>
        <v>6.76783919597968</v>
      </c>
      <c r="G49">
        <f t="shared" si="6"/>
        <v>0.00535496631981629</v>
      </c>
      <c r="H49">
        <f t="shared" si="7"/>
        <v>0.0296555357348893</v>
      </c>
      <c r="I49">
        <f t="shared" si="8"/>
        <v>0.0596791978706762</v>
      </c>
      <c r="J49">
        <f t="shared" si="9"/>
        <v>1.45011831850007</v>
      </c>
    </row>
    <row r="50" ht="20.65" spans="1:10">
      <c r="A50">
        <v>48</v>
      </c>
      <c r="B50">
        <v>51945051.2688661</v>
      </c>
      <c r="C50">
        <v>32.3084596950488</v>
      </c>
      <c r="D50">
        <v>1.34094668886183</v>
      </c>
      <c r="E50" s="2">
        <v>2.92879707683234e-7</v>
      </c>
      <c r="F50" s="1">
        <f t="shared" si="5"/>
        <v>6.80226130653244</v>
      </c>
      <c r="G50">
        <f t="shared" si="6"/>
        <v>0.00530633085888492</v>
      </c>
      <c r="H50">
        <f t="shared" si="7"/>
        <v>0.0286476981638294</v>
      </c>
      <c r="I50">
        <f t="shared" si="8"/>
        <v>0.0600941562054036</v>
      </c>
      <c r="J50">
        <f t="shared" si="9"/>
        <v>1.51021247470548</v>
      </c>
    </row>
    <row r="51" ht="20.65" spans="1:10">
      <c r="A51">
        <v>49</v>
      </c>
      <c r="B51">
        <v>52669043.0165327</v>
      </c>
      <c r="C51">
        <v>32.3424484299665</v>
      </c>
      <c r="D51">
        <v>1.31968337349525</v>
      </c>
      <c r="E51" s="2">
        <v>2.80400709782613e-7</v>
      </c>
      <c r="F51" s="1">
        <f t="shared" si="5"/>
        <v>6.8366834170852</v>
      </c>
      <c r="G51">
        <f t="shared" si="6"/>
        <v>0.00525727252679728</v>
      </c>
      <c r="H51">
        <f t="shared" si="7"/>
        <v>0.0276837047470844</v>
      </c>
      <c r="I51">
        <f t="shared" si="8"/>
        <v>0.0606891595298113</v>
      </c>
      <c r="J51">
        <f t="shared" si="9"/>
        <v>1.57090163423529</v>
      </c>
    </row>
    <row r="52" ht="20.65" spans="1:10">
      <c r="A52">
        <v>50</v>
      </c>
      <c r="B52">
        <v>53378491.9430597</v>
      </c>
      <c r="C52">
        <v>32.3761542029</v>
      </c>
      <c r="D52">
        <v>1.29983224721778</v>
      </c>
      <c r="E52" s="2">
        <v>2.70936158725203e-7</v>
      </c>
      <c r="F52" s="1">
        <f t="shared" si="5"/>
        <v>6.87110552763796</v>
      </c>
      <c r="G52">
        <f t="shared" si="6"/>
        <v>0.00520805158093166</v>
      </c>
      <c r="H52">
        <f t="shared" si="7"/>
        <v>0.0267608551041781</v>
      </c>
      <c r="I52">
        <f t="shared" si="8"/>
        <v>0.0612424419894166</v>
      </c>
      <c r="J52">
        <f t="shared" si="9"/>
        <v>1.6321440762247</v>
      </c>
    </row>
    <row r="53" ht="20.65" spans="1:10">
      <c r="A53">
        <v>51</v>
      </c>
      <c r="B53">
        <v>54073595.8405534</v>
      </c>
      <c r="C53">
        <v>32.4095734205544</v>
      </c>
      <c r="D53">
        <v>1.28128904563085</v>
      </c>
      <c r="E53" s="2">
        <v>2.62101537756798e-7</v>
      </c>
      <c r="F53" s="1">
        <f t="shared" si="5"/>
        <v>6.90552763819071</v>
      </c>
      <c r="G53">
        <f t="shared" si="6"/>
        <v>0.00515842420436708</v>
      </c>
      <c r="H53">
        <f t="shared" si="7"/>
        <v>0.0258769466996489</v>
      </c>
      <c r="I53">
        <f t="shared" si="8"/>
        <v>0.0614951361380785</v>
      </c>
      <c r="J53">
        <f t="shared" si="9"/>
        <v>1.69363921236278</v>
      </c>
    </row>
    <row r="54" ht="20.65" spans="1:10">
      <c r="A54">
        <v>52</v>
      </c>
      <c r="B54">
        <v>54754550.3721895</v>
      </c>
      <c r="C54">
        <v>32.4427031629436</v>
      </c>
      <c r="D54">
        <v>1.26395963355919</v>
      </c>
      <c r="E54" s="2">
        <v>2.53843398620542e-7</v>
      </c>
      <c r="F54" s="1">
        <f t="shared" si="5"/>
        <v>6.93994974874347</v>
      </c>
      <c r="G54">
        <f t="shared" si="6"/>
        <v>0.00510849468673901</v>
      </c>
      <c r="H54">
        <f t="shared" si="7"/>
        <v>0.025029598209608</v>
      </c>
      <c r="I54">
        <f t="shared" si="8"/>
        <v>0.0616955959143158</v>
      </c>
      <c r="J54">
        <f t="shared" si="9"/>
        <v>1.7553348082771</v>
      </c>
    </row>
    <row r="55" ht="20.65" spans="1:10">
      <c r="A55">
        <v>53</v>
      </c>
      <c r="B55">
        <v>55421535.0217636</v>
      </c>
      <c r="C55">
        <v>32.4755451470909</v>
      </c>
      <c r="D55">
        <v>1.24776029516081</v>
      </c>
      <c r="E55" s="2">
        <v>2.46111171803018e-7</v>
      </c>
      <c r="F55" s="1">
        <f t="shared" si="5"/>
        <v>6.97437185929623</v>
      </c>
      <c r="G55">
        <f t="shared" si="6"/>
        <v>0.0050589770068624</v>
      </c>
      <c r="H55">
        <f t="shared" si="7"/>
        <v>0.0242161115859888</v>
      </c>
      <c r="I55">
        <f t="shared" si="8"/>
        <v>0.061845688095269</v>
      </c>
      <c r="J55">
        <f t="shared" si="9"/>
        <v>1.81718049637237</v>
      </c>
    </row>
    <row r="56" ht="20.65" spans="1:10">
      <c r="A56">
        <v>54</v>
      </c>
      <c r="B56">
        <v>56074783.978391</v>
      </c>
      <c r="C56">
        <v>32.5080889086028</v>
      </c>
      <c r="D56">
        <v>1.23260957544319</v>
      </c>
      <c r="E56" s="2">
        <v>2.36953877963895e-7</v>
      </c>
      <c r="F56" s="1">
        <f t="shared" si="5"/>
        <v>7.00879396984899</v>
      </c>
      <c r="G56">
        <f t="shared" si="6"/>
        <v>0.0050079947277169</v>
      </c>
      <c r="H56">
        <f t="shared" si="7"/>
        <v>0.0234365183482373</v>
      </c>
      <c r="I56">
        <f t="shared" si="8"/>
        <v>0.0621920163559294</v>
      </c>
      <c r="J56">
        <f t="shared" si="9"/>
        <v>1.8793725127283</v>
      </c>
    </row>
    <row r="57" ht="20.65" spans="1:10">
      <c r="A57">
        <v>55</v>
      </c>
      <c r="B57">
        <v>56714444.014568</v>
      </c>
      <c r="C57">
        <v>32.5403434064702</v>
      </c>
      <c r="D57">
        <v>1.21844160729398</v>
      </c>
      <c r="E57" s="2">
        <v>2.30204006147863e-7</v>
      </c>
      <c r="F57" s="1">
        <f t="shared" si="5"/>
        <v>7.04321608040175</v>
      </c>
      <c r="G57">
        <f t="shared" si="6"/>
        <v>0.00495853699311444</v>
      </c>
      <c r="H57">
        <f t="shared" si="7"/>
        <v>0.0226858760157084</v>
      </c>
      <c r="I57">
        <f t="shared" si="8"/>
        <v>0.0625007804941013</v>
      </c>
      <c r="J57">
        <f t="shared" si="9"/>
        <v>1.9418732932224</v>
      </c>
    </row>
    <row r="58" ht="20.65" spans="1:10">
      <c r="A58">
        <v>56</v>
      </c>
      <c r="B58">
        <v>57340717.7735615</v>
      </c>
      <c r="C58">
        <v>32.5723064868494</v>
      </c>
      <c r="D58">
        <v>1.20519138089519</v>
      </c>
      <c r="E58" s="2">
        <v>2.23861598378477e-7</v>
      </c>
      <c r="F58" s="1">
        <f t="shared" si="5"/>
        <v>7.07763819095451</v>
      </c>
      <c r="G58">
        <f t="shared" si="6"/>
        <v>0.00490889068925559</v>
      </c>
      <c r="H58">
        <f t="shared" si="7"/>
        <v>0.0219645523231322</v>
      </c>
      <c r="I58">
        <f t="shared" si="8"/>
        <v>0.0625095621667274</v>
      </c>
      <c r="J58">
        <f t="shared" si="9"/>
        <v>2.00438285538912</v>
      </c>
    </row>
    <row r="59" ht="20.65" spans="1:10">
      <c r="A59">
        <v>57</v>
      </c>
      <c r="B59">
        <v>57953843.7588905</v>
      </c>
      <c r="C59">
        <v>32.6039650009668</v>
      </c>
      <c r="D59">
        <v>1.19279467034104</v>
      </c>
      <c r="E59" s="2">
        <v>2.17893071640704e-7</v>
      </c>
      <c r="F59" s="1">
        <f t="shared" si="5"/>
        <v>7.11206030150727</v>
      </c>
      <c r="G59">
        <f t="shared" si="6"/>
        <v>0.00485736923334754</v>
      </c>
      <c r="H59">
        <f t="shared" si="7"/>
        <v>0.0212722375441906</v>
      </c>
      <c r="I59">
        <f t="shared" si="8"/>
        <v>0.0624731602350351</v>
      </c>
      <c r="J59">
        <f t="shared" si="9"/>
        <v>2.06685601562416</v>
      </c>
    </row>
    <row r="60" ht="20.65" spans="1:10">
      <c r="A60">
        <v>58</v>
      </c>
      <c r="B60">
        <v>58553951.786447</v>
      </c>
      <c r="C60">
        <v>32.6353351190476</v>
      </c>
      <c r="D60">
        <v>1.18120453255078</v>
      </c>
      <c r="E60" s="2">
        <v>2.12270461359019e-7</v>
      </c>
      <c r="F60" s="1">
        <f t="shared" si="5"/>
        <v>7.14648241206003</v>
      </c>
      <c r="G60">
        <f t="shared" si="6"/>
        <v>0.00480847055015885</v>
      </c>
      <c r="H60">
        <f t="shared" si="7"/>
        <v>0.0206037354483644</v>
      </c>
      <c r="I60">
        <f t="shared" si="8"/>
        <v>0.0623951060961946</v>
      </c>
      <c r="J60">
        <f t="shared" si="9"/>
        <v>2.12925112172035</v>
      </c>
    </row>
    <row r="61" ht="20.65" spans="1:10">
      <c r="A61">
        <v>59</v>
      </c>
      <c r="B61">
        <v>59141275.1939483</v>
      </c>
      <c r="C61">
        <v>32.6664053001368</v>
      </c>
      <c r="D61">
        <v>1.17036705062165</v>
      </c>
      <c r="E61" s="2">
        <v>2.06967825582481e-7</v>
      </c>
      <c r="F61" s="1">
        <f t="shared" si="5"/>
        <v>7.18090452261279</v>
      </c>
      <c r="G61">
        <f t="shared" si="6"/>
        <v>0.00475794181340683</v>
      </c>
      <c r="H61">
        <f t="shared" si="7"/>
        <v>0.0199613203883418</v>
      </c>
      <c r="I61">
        <f t="shared" si="8"/>
        <v>0.0622753700966728</v>
      </c>
      <c r="J61">
        <f t="shared" si="9"/>
        <v>2.19152649181703</v>
      </c>
    </row>
    <row r="62" ht="20.65" spans="1:10">
      <c r="A62">
        <v>60</v>
      </c>
      <c r="B62">
        <v>59715966.9165043</v>
      </c>
      <c r="C62">
        <v>32.6971845439344</v>
      </c>
      <c r="D62">
        <v>1.16024036773937</v>
      </c>
      <c r="E62" s="2">
        <v>2.01961977597571e-7</v>
      </c>
      <c r="F62" s="1">
        <f t="shared" si="5"/>
        <v>7.21532663316555</v>
      </c>
      <c r="G62">
        <f t="shared" si="6"/>
        <v>0.00470892903771257</v>
      </c>
      <c r="H62">
        <f t="shared" si="7"/>
        <v>0.0193410228323016</v>
      </c>
      <c r="I62">
        <f t="shared" si="8"/>
        <v>0.0621165317136488</v>
      </c>
      <c r="J62">
        <f t="shared" si="9"/>
        <v>2.25364302353068</v>
      </c>
    </row>
    <row r="63" ht="20.65" spans="1:10">
      <c r="A63">
        <v>61</v>
      </c>
      <c r="B63">
        <v>60278253.8478778</v>
      </c>
      <c r="C63">
        <v>32.7276636645357</v>
      </c>
      <c r="D63">
        <v>1.15077882883178</v>
      </c>
      <c r="E63" s="2">
        <v>1.97232717032683e-7</v>
      </c>
      <c r="F63" s="1">
        <f t="shared" si="5"/>
        <v>7.24974874371831</v>
      </c>
      <c r="G63">
        <f t="shared" si="6"/>
        <v>0.0046586469897584</v>
      </c>
      <c r="H63">
        <f t="shared" si="7"/>
        <v>0.0187442120072554</v>
      </c>
      <c r="I63">
        <f t="shared" si="8"/>
        <v>0.0619192811723091</v>
      </c>
      <c r="J63">
        <f t="shared" si="9"/>
        <v>2.31556230470298</v>
      </c>
    </row>
    <row r="64" ht="20.65" spans="1:10">
      <c r="A64">
        <v>62</v>
      </c>
      <c r="B64">
        <v>60828305.1911581</v>
      </c>
      <c r="C64">
        <v>32.7578468583266</v>
      </c>
      <c r="D64">
        <v>1.14194561984553</v>
      </c>
      <c r="E64" s="2">
        <v>1.92756472218571e-7</v>
      </c>
      <c r="F64" s="1">
        <f t="shared" si="5"/>
        <v>7.28417085427106</v>
      </c>
      <c r="G64">
        <f t="shared" si="6"/>
        <v>0.00460914177229171</v>
      </c>
      <c r="H64">
        <f t="shared" si="7"/>
        <v>0.0181678909781306</v>
      </c>
      <c r="I64">
        <f t="shared" si="8"/>
        <v>0.0616859601147155</v>
      </c>
      <c r="J64">
        <f t="shared" si="9"/>
        <v>2.3772482648177</v>
      </c>
    </row>
    <row r="65" ht="20.65" spans="1:10">
      <c r="A65">
        <v>63</v>
      </c>
      <c r="B65">
        <v>61366304.376463</v>
      </c>
      <c r="C65">
        <v>32.7877349059162</v>
      </c>
      <c r="D65">
        <v>1.13370525773296</v>
      </c>
      <c r="E65" s="2">
        <v>1.88519259799758e-7</v>
      </c>
      <c r="F65" s="1">
        <f t="shared" si="5"/>
        <v>7.31859296482382</v>
      </c>
      <c r="G65">
        <f t="shared" si="6"/>
        <v>0.00455988840126548</v>
      </c>
      <c r="H65">
        <f t="shared" si="7"/>
        <v>0.0176115662176893</v>
      </c>
      <c r="I65">
        <f t="shared" si="8"/>
        <v>0.0614181561603544</v>
      </c>
      <c r="J65">
        <f t="shared" si="9"/>
        <v>2.43866642097805</v>
      </c>
    </row>
    <row r="66" ht="20.65" spans="1:10">
      <c r="A66">
        <v>64</v>
      </c>
      <c r="B66">
        <v>61892445.9814488</v>
      </c>
      <c r="C66">
        <v>32.8173272237985</v>
      </c>
      <c r="D66">
        <v>1.12602462408106</v>
      </c>
      <c r="E66" s="2">
        <v>1.84504377545854e-7</v>
      </c>
      <c r="F66" s="1">
        <f t="shared" si="5"/>
        <v>7.35301507537658</v>
      </c>
      <c r="G66">
        <f t="shared" si="6"/>
        <v>0.0045106769115926</v>
      </c>
      <c r="H66">
        <f t="shared" si="7"/>
        <v>0.0170746885038192</v>
      </c>
      <c r="I66">
        <f t="shared" si="8"/>
        <v>0.0611173905330958</v>
      </c>
      <c r="J66">
        <f t="shared" si="9"/>
        <v>2.49978381151115</v>
      </c>
    </row>
    <row r="67" ht="20.65" spans="1:10">
      <c r="A67">
        <v>65</v>
      </c>
      <c r="B67">
        <v>62406895.4807329</v>
      </c>
      <c r="C67">
        <v>32.8466280933708</v>
      </c>
      <c r="D67">
        <v>1.11887443422935</v>
      </c>
      <c r="E67" s="2">
        <v>1.80696133585235e-7</v>
      </c>
      <c r="F67" s="1">
        <f t="shared" ref="F67:F98" si="10">5.15+0.0344221105527591*A67</f>
        <v>7.38743718592934</v>
      </c>
      <c r="G67">
        <f t="shared" si="6"/>
        <v>0.00446224648896917</v>
      </c>
      <c r="H67">
        <f t="shared" si="7"/>
        <v>0.0165554637928091</v>
      </c>
      <c r="I67">
        <f t="shared" si="8"/>
        <v>0.0607849096165601</v>
      </c>
      <c r="J67">
        <f t="shared" si="9"/>
        <v>2.56056872112771</v>
      </c>
    </row>
    <row r="68" ht="20.65" spans="1:10">
      <c r="A68">
        <v>66</v>
      </c>
      <c r="B68">
        <v>62909852.8817097</v>
      </c>
      <c r="C68">
        <v>32.8756329538533</v>
      </c>
      <c r="D68">
        <v>1.11222473423012</v>
      </c>
      <c r="E68" s="2">
        <v>1.77081153211084e-7</v>
      </c>
      <c r="F68" s="1">
        <f t="shared" si="10"/>
        <v>7.4218592964821</v>
      </c>
      <c r="G68">
        <f t="shared" ref="G68:G99" si="11">5/2*(1/C68+1/C67)*(C68-C67)</f>
        <v>0.00441324836813812</v>
      </c>
      <c r="H68">
        <f t="shared" ref="H68:H99" si="12">(1/B68+1/B67)*(B68-B67)</f>
        <v>0.0160542149190788</v>
      </c>
      <c r="I68">
        <f t="shared" ref="I68:I99" si="13">83140000/2.4942*(G68+H68)/((E67+E68)*31560000000000)</f>
        <v>0.0604217089451851</v>
      </c>
      <c r="J68">
        <f t="shared" ref="J68:J99" si="14">J67+I68</f>
        <v>2.6209904300729</v>
      </c>
    </row>
    <row r="69" ht="20.65" spans="1:10">
      <c r="A69">
        <v>67</v>
      </c>
      <c r="B69">
        <v>63401481.1001049</v>
      </c>
      <c r="C69">
        <v>32.9043475341954</v>
      </c>
      <c r="D69">
        <v>1.10605096989856</v>
      </c>
      <c r="E69" s="2">
        <v>1.73647221468622e-7</v>
      </c>
      <c r="F69" s="1">
        <f t="shared" si="10"/>
        <v>7.45628140703486</v>
      </c>
      <c r="G69">
        <f t="shared" si="11"/>
        <v>0.00436524693390456</v>
      </c>
      <c r="H69">
        <f t="shared" si="12"/>
        <v>0.0155690119254179</v>
      </c>
      <c r="I69">
        <f t="shared" si="13"/>
        <v>0.0600303591468605</v>
      </c>
      <c r="J69">
        <f t="shared" si="14"/>
        <v>2.68102078921976</v>
      </c>
    </row>
    <row r="70" ht="20.65" spans="1:10">
      <c r="A70">
        <v>68</v>
      </c>
      <c r="B70">
        <v>63882105.3019593</v>
      </c>
      <c r="C70">
        <v>32.9327228282579</v>
      </c>
      <c r="D70">
        <v>1.10031202669535</v>
      </c>
      <c r="E70" s="2">
        <v>1.70379344934715e-7</v>
      </c>
      <c r="F70" s="1">
        <f t="shared" si="10"/>
        <v>7.49070351758762</v>
      </c>
      <c r="G70">
        <f t="shared" si="11"/>
        <v>0.00430992739760882</v>
      </c>
      <c r="H70">
        <f t="shared" si="12"/>
        <v>0.0151042587155799</v>
      </c>
      <c r="I70">
        <f t="shared" si="13"/>
        <v>0.0596031151191697</v>
      </c>
      <c r="J70">
        <f t="shared" si="14"/>
        <v>2.74062390433893</v>
      </c>
    </row>
    <row r="71" ht="20.65" spans="1:10">
      <c r="A71">
        <v>69</v>
      </c>
      <c r="B71">
        <v>64351577.0831634</v>
      </c>
      <c r="C71">
        <v>32.9608689481491</v>
      </c>
      <c r="D71">
        <v>1.09502235205244</v>
      </c>
      <c r="E71" s="2">
        <v>1.67274436122266e-7</v>
      </c>
      <c r="F71" s="1">
        <f t="shared" si="10"/>
        <v>7.52512562814038</v>
      </c>
      <c r="G71">
        <f t="shared" si="11"/>
        <v>0.00427145102698984</v>
      </c>
      <c r="H71">
        <f t="shared" si="12"/>
        <v>0.0146444542516795</v>
      </c>
      <c r="I71">
        <f t="shared" si="13"/>
        <v>0.0591694134400738</v>
      </c>
      <c r="J71">
        <f t="shared" si="14"/>
        <v>2.799793317779</v>
      </c>
    </row>
    <row r="72" ht="20.65" spans="1:10">
      <c r="A72">
        <v>70</v>
      </c>
      <c r="B72">
        <v>64810297.0079518</v>
      </c>
      <c r="C72">
        <v>32.9887122817765</v>
      </c>
      <c r="D72">
        <v>1.09013535258524</v>
      </c>
      <c r="E72" s="2">
        <v>1.64317616886649e-7</v>
      </c>
      <c r="F72" s="1">
        <f t="shared" si="10"/>
        <v>7.55954773869314</v>
      </c>
      <c r="G72">
        <f t="shared" si="11"/>
        <v>0.0042219128720889</v>
      </c>
      <c r="H72">
        <f t="shared" si="12"/>
        <v>0.0142062265364964</v>
      </c>
      <c r="I72">
        <f t="shared" si="13"/>
        <v>0.0586974353472129</v>
      </c>
      <c r="J72">
        <f t="shared" si="14"/>
        <v>2.85849075312621</v>
      </c>
    </row>
    <row r="73" ht="20.65" spans="1:10">
      <c r="A73">
        <v>71</v>
      </c>
      <c r="B73">
        <v>65258384.5158765</v>
      </c>
      <c r="C73">
        <v>33.0162687947756</v>
      </c>
      <c r="D73">
        <v>1.08563656774105</v>
      </c>
      <c r="E73" s="2">
        <v>1.61500821799094e-7</v>
      </c>
      <c r="F73" s="1">
        <f t="shared" si="10"/>
        <v>7.5939698492459</v>
      </c>
      <c r="G73">
        <f t="shared" si="11"/>
        <v>0.00417491488562264</v>
      </c>
      <c r="H73">
        <f t="shared" si="12"/>
        <v>0.0137801912243059</v>
      </c>
      <c r="I73">
        <f t="shared" si="13"/>
        <v>0.0582041657177514</v>
      </c>
      <c r="J73">
        <f t="shared" si="14"/>
        <v>2.91669491884396</v>
      </c>
    </row>
    <row r="74" ht="20.65" spans="1:10">
      <c r="A74">
        <v>72</v>
      </c>
      <c r="B74">
        <v>65695999.7523066</v>
      </c>
      <c r="C74">
        <v>33.0435478392782</v>
      </c>
      <c r="D74">
        <v>1.08151006000591</v>
      </c>
      <c r="E74" s="2">
        <v>1.58815875687238e-7</v>
      </c>
      <c r="F74" s="1">
        <f t="shared" si="10"/>
        <v>7.62839195979866</v>
      </c>
      <c r="G74">
        <f t="shared" si="11"/>
        <v>0.00412944669607947</v>
      </c>
      <c r="H74">
        <f t="shared" si="12"/>
        <v>0.0133671010977635</v>
      </c>
      <c r="I74">
        <f t="shared" si="13"/>
        <v>0.0576918598732701</v>
      </c>
      <c r="J74">
        <f t="shared" si="14"/>
        <v>2.97438677871723</v>
      </c>
    </row>
    <row r="75" ht="20.65" spans="1:10">
      <c r="A75">
        <v>73</v>
      </c>
      <c r="B75">
        <v>66123357.7561285</v>
      </c>
      <c r="C75">
        <v>33.0705303090159</v>
      </c>
      <c r="D75">
        <v>1.0777322920005</v>
      </c>
      <c r="E75" s="2">
        <v>1.56254887597301e-7</v>
      </c>
      <c r="F75" s="1">
        <f t="shared" si="10"/>
        <v>7.66281407035141</v>
      </c>
      <c r="G75">
        <f t="shared" si="11"/>
        <v>0.00408119949452096</v>
      </c>
      <c r="H75">
        <f t="shared" si="12"/>
        <v>0.0129681255837705</v>
      </c>
      <c r="I75">
        <f t="shared" si="13"/>
        <v>0.0571532375954442</v>
      </c>
      <c r="J75">
        <f t="shared" si="14"/>
        <v>3.03154001631268</v>
      </c>
    </row>
    <row r="76" ht="20.65" spans="1:10">
      <c r="A76">
        <v>74</v>
      </c>
      <c r="B76">
        <v>66540582.2612003</v>
      </c>
      <c r="C76">
        <v>33.097235801285</v>
      </c>
      <c r="D76">
        <v>1.07429305047205</v>
      </c>
      <c r="E76" s="2">
        <v>1.52569887429395e-7</v>
      </c>
      <c r="F76" s="1">
        <f t="shared" si="10"/>
        <v>7.69723618090417</v>
      </c>
      <c r="G76">
        <f t="shared" si="11"/>
        <v>0.00403602814318691</v>
      </c>
      <c r="H76">
        <f t="shared" si="12"/>
        <v>0.0125800162957678</v>
      </c>
      <c r="I76">
        <f t="shared" si="13"/>
        <v>0.0568273313890651</v>
      </c>
      <c r="J76">
        <f t="shared" si="14"/>
        <v>3.08836734770174</v>
      </c>
    </row>
    <row r="77" ht="20.65" spans="1:10">
      <c r="A77">
        <v>75</v>
      </c>
      <c r="B77">
        <v>66947863.9170498</v>
      </c>
      <c r="C77">
        <v>33.1236521791444</v>
      </c>
      <c r="D77">
        <v>1.07117323734468</v>
      </c>
      <c r="E77" s="2">
        <v>1.49032724404153e-7</v>
      </c>
      <c r="F77" s="1">
        <f t="shared" si="10"/>
        <v>7.73165829145693</v>
      </c>
      <c r="G77">
        <f t="shared" si="11"/>
        <v>0.0039891313554852</v>
      </c>
      <c r="H77">
        <f t="shared" si="12"/>
        <v>0.0122043655139975</v>
      </c>
      <c r="I77">
        <f t="shared" si="13"/>
        <v>0.0567083869700272</v>
      </c>
      <c r="J77">
        <f t="shared" si="14"/>
        <v>3.14507573467177</v>
      </c>
    </row>
    <row r="78" ht="20.65" spans="1:10">
      <c r="A78">
        <v>76</v>
      </c>
      <c r="B78">
        <v>67345341.8231254</v>
      </c>
      <c r="C78">
        <v>33.1497936118347</v>
      </c>
      <c r="D78">
        <v>1.06836243248351</v>
      </c>
      <c r="E78" s="2">
        <v>1.46838406066963e-7</v>
      </c>
      <c r="F78" s="1">
        <f t="shared" si="10"/>
        <v>7.76608040200969</v>
      </c>
      <c r="G78">
        <f t="shared" si="11"/>
        <v>0.0039444812995053</v>
      </c>
      <c r="H78">
        <f t="shared" si="12"/>
        <v>0.0118392106564862</v>
      </c>
      <c r="I78">
        <f t="shared" si="13"/>
        <v>0.0563440104630091</v>
      </c>
      <c r="J78">
        <f t="shared" si="14"/>
        <v>3.20141974513478</v>
      </c>
    </row>
    <row r="79" ht="20.65" spans="1:10">
      <c r="A79">
        <v>77</v>
      </c>
      <c r="B79">
        <v>67733183.3041013</v>
      </c>
      <c r="C79">
        <v>33.1756551518347</v>
      </c>
      <c r="D79">
        <v>1.06584593189478</v>
      </c>
      <c r="E79" s="2">
        <v>1.44740573765876e-7</v>
      </c>
      <c r="F79" s="1">
        <f t="shared" si="10"/>
        <v>7.80050251256245</v>
      </c>
      <c r="G79">
        <f t="shared" si="11"/>
        <v>0.00389918868457972</v>
      </c>
      <c r="H79">
        <f t="shared" si="12"/>
        <v>0.0114850137129269</v>
      </c>
      <c r="I79">
        <f t="shared" si="13"/>
        <v>0.0557263404086474</v>
      </c>
      <c r="J79">
        <f t="shared" si="14"/>
        <v>3.25714608554343</v>
      </c>
    </row>
    <row r="80" ht="20.65" spans="1:10">
      <c r="A80">
        <v>78</v>
      </c>
      <c r="B80">
        <v>68111551.8540413</v>
      </c>
      <c r="C80">
        <v>33.2012395345472</v>
      </c>
      <c r="D80">
        <v>1.06361144298483</v>
      </c>
      <c r="E80" s="2">
        <v>1.42734511076383e-7</v>
      </c>
      <c r="F80" s="1">
        <f t="shared" si="10"/>
        <v>7.83492462311521</v>
      </c>
      <c r="G80">
        <f t="shared" si="11"/>
        <v>0.00385441148374347</v>
      </c>
      <c r="H80">
        <f t="shared" si="12"/>
        <v>0.0111412925902332</v>
      </c>
      <c r="I80">
        <f t="shared" si="13"/>
        <v>0.0550945197023918</v>
      </c>
      <c r="J80">
        <f t="shared" si="14"/>
        <v>3.31224060524582</v>
      </c>
    </row>
    <row r="81" ht="20.65" spans="1:10">
      <c r="A81">
        <v>79</v>
      </c>
      <c r="B81">
        <v>68480610.2915893</v>
      </c>
      <c r="C81">
        <v>33.2265428200008</v>
      </c>
      <c r="D81">
        <v>1.06164583197908</v>
      </c>
      <c r="E81" s="2">
        <v>1.40814806582007e-7</v>
      </c>
      <c r="F81" s="1">
        <f t="shared" si="10"/>
        <v>7.86934673366797</v>
      </c>
      <c r="G81">
        <f t="shared" si="11"/>
        <v>0.00380914253466227</v>
      </c>
      <c r="H81">
        <f t="shared" si="12"/>
        <v>0.010807681084927</v>
      </c>
      <c r="I81">
        <f t="shared" si="13"/>
        <v>0.0544460215354343</v>
      </c>
      <c r="J81">
        <f t="shared" si="14"/>
        <v>3.36668662678125</v>
      </c>
    </row>
    <row r="82" ht="20.65" spans="1:10">
      <c r="A82">
        <v>80</v>
      </c>
      <c r="B82">
        <v>68840494.8323898</v>
      </c>
      <c r="C82">
        <v>33.2515749351031</v>
      </c>
      <c r="D82">
        <v>1.05994071581345</v>
      </c>
      <c r="E82" s="2">
        <v>1.3897664565823e-7</v>
      </c>
      <c r="F82" s="1">
        <f t="shared" si="10"/>
        <v>7.90376884422073</v>
      </c>
      <c r="G82">
        <f t="shared" si="11"/>
        <v>0.00376546741948273</v>
      </c>
      <c r="H82">
        <f t="shared" si="12"/>
        <v>0.0104830794160021</v>
      </c>
      <c r="I82">
        <f t="shared" si="13"/>
        <v>0.0537870694320882</v>
      </c>
      <c r="J82">
        <f t="shared" si="14"/>
        <v>3.42047369621334</v>
      </c>
    </row>
    <row r="83" ht="20.65" spans="1:10">
      <c r="A83">
        <v>81</v>
      </c>
      <c r="B83">
        <v>69191361.1360381</v>
      </c>
      <c r="C83">
        <v>33.2763358879263</v>
      </c>
      <c r="D83">
        <v>1.05848532854714</v>
      </c>
      <c r="E83" s="2">
        <v>1.37216885322251e-7</v>
      </c>
      <c r="F83" s="1">
        <f t="shared" si="10"/>
        <v>7.93819095477349</v>
      </c>
      <c r="G83">
        <f t="shared" si="11"/>
        <v>0.00372188994767456</v>
      </c>
      <c r="H83">
        <f t="shared" si="12"/>
        <v>0.0101677563712685</v>
      </c>
      <c r="I83">
        <f t="shared" si="13"/>
        <v>0.0531152751544177</v>
      </c>
      <c r="J83">
        <f t="shared" si="14"/>
        <v>3.47358897136776</v>
      </c>
    </row>
    <row r="84" ht="20.65" spans="1:10">
      <c r="A84">
        <v>82</v>
      </c>
      <c r="B84">
        <v>69533363.9364039</v>
      </c>
      <c r="C84">
        <v>33.3008274247143</v>
      </c>
      <c r="D84">
        <v>1.05726975977924</v>
      </c>
      <c r="E84" s="2">
        <v>1.35530495348975e-7</v>
      </c>
      <c r="F84" s="1">
        <f t="shared" si="10"/>
        <v>7.97261306532625</v>
      </c>
      <c r="G84">
        <f t="shared" si="11"/>
        <v>0.00367866981465285</v>
      </c>
      <c r="H84">
        <f t="shared" si="12"/>
        <v>0.00986139648427425</v>
      </c>
      <c r="I84">
        <f t="shared" si="13"/>
        <v>0.0524326675213735</v>
      </c>
      <c r="J84">
        <f t="shared" si="14"/>
        <v>3.52602163888913</v>
      </c>
    </row>
    <row r="85" ht="20.65" spans="1:10">
      <c r="A85">
        <v>83</v>
      </c>
      <c r="B85">
        <v>69866643.9422856</v>
      </c>
      <c r="C85">
        <v>33.3250506327523</v>
      </c>
      <c r="D85">
        <v>1.0562849890519</v>
      </c>
      <c r="E85" s="2">
        <v>1.33914358069806e-7</v>
      </c>
      <c r="F85" s="1">
        <f t="shared" si="10"/>
        <v>8.00703517587901</v>
      </c>
      <c r="G85">
        <f t="shared" si="11"/>
        <v>0.00363570611692638</v>
      </c>
      <c r="H85">
        <f t="shared" si="12"/>
        <v>0.00956332545444962</v>
      </c>
      <c r="I85">
        <f t="shared" si="13"/>
        <v>0.0517385109848695</v>
      </c>
      <c r="J85">
        <f t="shared" si="14"/>
        <v>3.577760149874</v>
      </c>
    </row>
    <row r="86" ht="20.65" spans="1:10">
      <c r="A86">
        <v>84</v>
      </c>
      <c r="B86">
        <v>70191347.7711947</v>
      </c>
      <c r="C86">
        <v>33.3490106845281</v>
      </c>
      <c r="D86">
        <v>1.0555233022922</v>
      </c>
      <c r="E86" s="2">
        <v>1.32365046015039e-7</v>
      </c>
      <c r="F86" s="1">
        <f t="shared" si="10"/>
        <v>8.04145728643176</v>
      </c>
      <c r="G86">
        <f t="shared" si="11"/>
        <v>0.00359360962818686</v>
      </c>
      <c r="H86">
        <f t="shared" si="12"/>
        <v>0.00927346080437031</v>
      </c>
      <c r="I86">
        <f t="shared" si="13"/>
        <v>0.0510368489164473</v>
      </c>
      <c r="J86">
        <f t="shared" si="14"/>
        <v>3.62879699879045</v>
      </c>
    </row>
    <row r="87" ht="20.65" spans="1:10">
      <c r="A87">
        <v>85</v>
      </c>
      <c r="B87">
        <v>70507641.009148</v>
      </c>
      <c r="C87">
        <v>33.372693694854</v>
      </c>
      <c r="D87">
        <v>1.05497213753174</v>
      </c>
      <c r="E87" s="2">
        <v>1.3087818283386e-7</v>
      </c>
      <c r="F87" s="1">
        <f t="shared" si="10"/>
        <v>8.07587939698452</v>
      </c>
      <c r="G87">
        <f t="shared" si="11"/>
        <v>0.00354952163318264</v>
      </c>
      <c r="H87">
        <f t="shared" si="12"/>
        <v>0.00899209977588787</v>
      </c>
      <c r="I87">
        <f t="shared" si="13"/>
        <v>0.0503197214511906</v>
      </c>
      <c r="J87">
        <f t="shared" si="14"/>
        <v>3.67911672024164</v>
      </c>
    </row>
    <row r="88" ht="20.65" spans="1:10">
      <c r="A88">
        <v>86</v>
      </c>
      <c r="B88">
        <v>70815624.6417086</v>
      </c>
      <c r="C88">
        <v>33.3961290478665</v>
      </c>
      <c r="D88">
        <v>1.05463155942524</v>
      </c>
      <c r="E88" s="2">
        <v>1.29452665186816e-7</v>
      </c>
      <c r="F88" s="1">
        <f t="shared" si="10"/>
        <v>8.11030150753728</v>
      </c>
      <c r="G88">
        <f t="shared" si="11"/>
        <v>0.00350992498249375</v>
      </c>
      <c r="H88">
        <f t="shared" si="12"/>
        <v>0.00871718025620806</v>
      </c>
      <c r="I88">
        <f t="shared" si="13"/>
        <v>0.0496066349557458</v>
      </c>
      <c r="J88">
        <f t="shared" si="14"/>
        <v>3.72872335519739</v>
      </c>
    </row>
    <row r="89" ht="20.65" spans="1:10">
      <c r="A89">
        <v>87</v>
      </c>
      <c r="B89">
        <v>71115476.2698949</v>
      </c>
      <c r="C89">
        <v>33.4192894342356</v>
      </c>
      <c r="D89">
        <v>1.05448640383679</v>
      </c>
      <c r="E89" s="2">
        <v>1.2808376268445e-7</v>
      </c>
      <c r="F89" s="1">
        <f t="shared" si="10"/>
        <v>8.14472361809004</v>
      </c>
      <c r="G89">
        <f t="shared" si="11"/>
        <v>0.0034663240428729</v>
      </c>
      <c r="H89">
        <f t="shared" si="12"/>
        <v>0.0084506627398524</v>
      </c>
      <c r="I89">
        <f t="shared" si="13"/>
        <v>0.0488730610429043</v>
      </c>
      <c r="J89">
        <f t="shared" si="14"/>
        <v>3.77759641624029</v>
      </c>
    </row>
    <row r="90" ht="20.65" spans="1:10">
      <c r="A90">
        <v>88</v>
      </c>
      <c r="B90">
        <v>71407306.3991538</v>
      </c>
      <c r="C90">
        <v>33.4422007117434</v>
      </c>
      <c r="D90">
        <v>1.05453610430645</v>
      </c>
      <c r="E90" s="2">
        <v>1.26769809283064e-7</v>
      </c>
      <c r="F90" s="1">
        <f t="shared" si="10"/>
        <v>8.1791457286428</v>
      </c>
      <c r="G90">
        <f t="shared" si="11"/>
        <v>0.00342667806955093</v>
      </c>
      <c r="H90">
        <f t="shared" si="12"/>
        <v>0.00819044779645937</v>
      </c>
      <c r="I90">
        <f t="shared" si="13"/>
        <v>0.0481448369859456</v>
      </c>
      <c r="J90">
        <f t="shared" si="14"/>
        <v>3.82574125322624</v>
      </c>
    </row>
    <row r="91" ht="20.65" spans="1:10">
      <c r="A91">
        <v>89</v>
      </c>
      <c r="B91">
        <v>71691259.6972525</v>
      </c>
      <c r="C91">
        <v>33.4648555802936</v>
      </c>
      <c r="D91">
        <v>1.05477188739264</v>
      </c>
      <c r="E91" s="2">
        <v>1.25507983202967e-7</v>
      </c>
      <c r="F91" s="1">
        <f t="shared" si="10"/>
        <v>8.21356783919556</v>
      </c>
      <c r="G91">
        <f t="shared" si="11"/>
        <v>0.00338602120660126</v>
      </c>
      <c r="H91">
        <f t="shared" si="12"/>
        <v>0.00793730989547083</v>
      </c>
      <c r="I91">
        <f t="shared" si="13"/>
        <v>0.0474063954770408</v>
      </c>
      <c r="J91">
        <f t="shared" si="14"/>
        <v>3.87314764870328</v>
      </c>
    </row>
    <row r="92" ht="20.65" spans="1:10">
      <c r="A92">
        <v>90</v>
      </c>
      <c r="B92">
        <v>71967471.7818689</v>
      </c>
      <c r="C92">
        <v>33.4872574429259</v>
      </c>
      <c r="D92">
        <v>1.05518781495036</v>
      </c>
      <c r="E92" s="2">
        <v>1.24296205510594e-7</v>
      </c>
      <c r="F92" s="1">
        <f t="shared" si="10"/>
        <v>8.24798994974832</v>
      </c>
      <c r="G92">
        <f t="shared" si="11"/>
        <v>0.003345953417857</v>
      </c>
      <c r="H92">
        <f t="shared" si="12"/>
        <v>0.00769081288317533</v>
      </c>
      <c r="I92">
        <f t="shared" si="13"/>
        <v>0.0466642060444759</v>
      </c>
      <c r="J92">
        <f t="shared" si="14"/>
        <v>3.91981185474775</v>
      </c>
    </row>
    <row r="93" ht="20.65" spans="1:10">
      <c r="A93">
        <v>91</v>
      </c>
      <c r="B93">
        <v>72236081.3216011</v>
      </c>
      <c r="C93">
        <v>33.5093989545244</v>
      </c>
      <c r="D93">
        <v>1.05577579769038</v>
      </c>
      <c r="E93" s="2">
        <v>1.23131401396867e-7</v>
      </c>
      <c r="F93" s="1">
        <f t="shared" si="10"/>
        <v>8.28241206030108</v>
      </c>
      <c r="G93">
        <f t="shared" si="11"/>
        <v>0.0033048685124637</v>
      </c>
      <c r="H93">
        <f t="shared" si="12"/>
        <v>0.00745086971706158</v>
      </c>
      <c r="I93">
        <f t="shared" si="13"/>
        <v>0.045912804320599</v>
      </c>
      <c r="J93">
        <f t="shared" si="14"/>
        <v>3.96572465906835</v>
      </c>
    </row>
    <row r="94" ht="20.65" spans="1:10">
      <c r="A94">
        <v>92</v>
      </c>
      <c r="B94">
        <v>72497200.478106</v>
      </c>
      <c r="C94">
        <v>33.531298884456</v>
      </c>
      <c r="D94">
        <v>1.05653465103132</v>
      </c>
      <c r="E94" s="2">
        <v>1.22012448312653e-7</v>
      </c>
      <c r="F94" s="1">
        <f t="shared" si="10"/>
        <v>8.31683417085384</v>
      </c>
      <c r="G94">
        <f t="shared" si="11"/>
        <v>0.0032666623371312</v>
      </c>
      <c r="H94">
        <f t="shared" si="12"/>
        <v>0.00721658496742025</v>
      </c>
      <c r="I94">
        <f t="shared" si="13"/>
        <v>0.0451665147695412</v>
      </c>
      <c r="J94">
        <f t="shared" si="14"/>
        <v>4.01089117383789</v>
      </c>
    </row>
    <row r="95" ht="20.65" spans="1:10">
      <c r="A95">
        <v>93</v>
      </c>
      <c r="B95">
        <v>72750972.1678485</v>
      </c>
      <c r="C95">
        <v>33.5529455435956</v>
      </c>
      <c r="D95">
        <v>1.05745564916992</v>
      </c>
      <c r="E95" s="2">
        <v>1.20936942486817e-7</v>
      </c>
      <c r="F95" s="1">
        <f t="shared" si="10"/>
        <v>8.3512562814066</v>
      </c>
      <c r="G95">
        <f t="shared" si="11"/>
        <v>0.00322678768733827</v>
      </c>
      <c r="H95">
        <f t="shared" si="12"/>
        <v>0.0069886583707495</v>
      </c>
      <c r="I95">
        <f t="shared" si="13"/>
        <v>0.0444102554457595</v>
      </c>
      <c r="J95">
        <f t="shared" si="14"/>
        <v>4.05530142928365</v>
      </c>
    </row>
    <row r="96" ht="20.65" spans="1:10">
      <c r="A96">
        <v>94</v>
      </c>
      <c r="B96">
        <v>72997517.9105149</v>
      </c>
      <c r="C96">
        <v>33.5743440699226</v>
      </c>
      <c r="D96">
        <v>1.05853461532892</v>
      </c>
      <c r="E96" s="2">
        <v>1.19902650530854e-7</v>
      </c>
      <c r="F96" s="1">
        <f t="shared" si="10"/>
        <v>8.38567839195936</v>
      </c>
      <c r="G96">
        <f t="shared" si="11"/>
        <v>0.00318775398570023</v>
      </c>
      <c r="H96">
        <f t="shared" si="12"/>
        <v>0.00676635340826822</v>
      </c>
      <c r="I96">
        <f t="shared" si="13"/>
        <v>0.0436532103439343</v>
      </c>
      <c r="J96">
        <f t="shared" si="14"/>
        <v>4.09895463962759</v>
      </c>
    </row>
    <row r="97" ht="20.65" spans="1:10">
      <c r="A97">
        <v>95</v>
      </c>
      <c r="B97">
        <v>73236962.1604033</v>
      </c>
      <c r="C97">
        <v>33.5954999296674</v>
      </c>
      <c r="D97">
        <v>1.05976762262147</v>
      </c>
      <c r="E97" s="2">
        <v>1.18908432011508e-7</v>
      </c>
      <c r="F97" s="1">
        <f t="shared" si="10"/>
        <v>8.42010050251212</v>
      </c>
      <c r="G97">
        <f t="shared" si="11"/>
        <v>0.00314960711291666</v>
      </c>
      <c r="H97">
        <f t="shared" si="12"/>
        <v>0.00654961515895326</v>
      </c>
      <c r="I97">
        <f t="shared" si="13"/>
        <v>0.0428967298052957</v>
      </c>
      <c r="J97">
        <f t="shared" si="14"/>
        <v>4.14185136943288</v>
      </c>
    </row>
    <row r="98" ht="20.65" spans="1:10">
      <c r="A98">
        <v>96</v>
      </c>
      <c r="B98">
        <v>73469429.1165756</v>
      </c>
      <c r="C98">
        <v>33.6164115447076</v>
      </c>
      <c r="D98">
        <v>1.0611492321799</v>
      </c>
      <c r="E98" s="2">
        <v>1.17952066769027e-7</v>
      </c>
      <c r="F98" s="1">
        <f t="shared" si="10"/>
        <v>8.45452261306487</v>
      </c>
      <c r="G98">
        <f t="shared" si="11"/>
        <v>0.0031112962874827</v>
      </c>
      <c r="H98">
        <f t="shared" si="12"/>
        <v>0.00633830708655078</v>
      </c>
      <c r="I98">
        <f t="shared" si="13"/>
        <v>0.0421369106813956</v>
      </c>
      <c r="J98">
        <f t="shared" si="14"/>
        <v>4.18398828011428</v>
      </c>
    </row>
    <row r="99" ht="20.65" spans="1:10">
      <c r="A99">
        <v>97</v>
      </c>
      <c r="B99">
        <v>73695032.3629054</v>
      </c>
      <c r="C99">
        <v>33.6370840309389</v>
      </c>
      <c r="D99">
        <v>1.06267622852251</v>
      </c>
      <c r="E99" s="2">
        <v>1.17032351379048e-7</v>
      </c>
      <c r="F99" s="1">
        <f t="shared" ref="F99:F130" si="15">5.15+0.0344221105527591*A99</f>
        <v>8.48894472361763</v>
      </c>
      <c r="G99">
        <f t="shared" si="11"/>
        <v>0.00307381616487928</v>
      </c>
      <c r="H99">
        <f t="shared" si="12"/>
        <v>0.00613201785951033</v>
      </c>
      <c r="I99">
        <f t="shared" si="13"/>
        <v>0.0413776504266156</v>
      </c>
      <c r="J99">
        <f t="shared" si="14"/>
        <v>4.22536593054089</v>
      </c>
    </row>
    <row r="100" ht="20.65" spans="1:10">
      <c r="A100">
        <v>98</v>
      </c>
      <c r="B100">
        <v>73913897.6934832</v>
      </c>
      <c r="C100">
        <v>33.6575162150974</v>
      </c>
      <c r="D100">
        <v>1.06434352189653</v>
      </c>
      <c r="E100" s="2">
        <v>1.16147410229756e-7</v>
      </c>
      <c r="F100" s="1">
        <f t="shared" si="15"/>
        <v>8.52336683417039</v>
      </c>
      <c r="G100">
        <f t="shared" ref="G100:G131" si="16">5/2*(1/C100+1/C99)*(C100-C99)</f>
        <v>0.00303622964805181</v>
      </c>
      <c r="H100">
        <f t="shared" ref="H100:H131" si="17">(1/B100+1/B99)*(B100-B99)</f>
        <v>0.00593096397821276</v>
      </c>
      <c r="I100">
        <f t="shared" ref="I100:I131" si="18">83140000/2.4942*(G100+H100)/((E99+E100)*31560000000000)</f>
        <v>0.0406169627107022</v>
      </c>
      <c r="J100">
        <f t="shared" ref="J100:J131" si="19">J99+I100</f>
        <v>4.2659828932516</v>
      </c>
    </row>
    <row r="101" ht="20.65" spans="1:10">
      <c r="A101">
        <v>99</v>
      </c>
      <c r="B101">
        <v>74126143.2013822</v>
      </c>
      <c r="C101">
        <v>33.6777129457333</v>
      </c>
      <c r="D101">
        <v>1.06614791566719</v>
      </c>
      <c r="E101" s="2">
        <v>1.14351201006117e-7</v>
      </c>
      <c r="F101" s="1">
        <f t="shared" si="15"/>
        <v>8.55778894472315</v>
      </c>
      <c r="G101">
        <f t="shared" si="16"/>
        <v>0.00299943026920877</v>
      </c>
      <c r="H101">
        <f t="shared" si="17"/>
        <v>0.00573482533208478</v>
      </c>
      <c r="I101">
        <f t="shared" si="18"/>
        <v>0.0400220504164835</v>
      </c>
      <c r="J101">
        <f t="shared" si="19"/>
        <v>4.30600494366808</v>
      </c>
    </row>
    <row r="102" ht="20.65" spans="1:10">
      <c r="A102">
        <v>100</v>
      </c>
      <c r="B102">
        <v>74331876.4332735</v>
      </c>
      <c r="C102">
        <v>33.6976754323512</v>
      </c>
      <c r="D102">
        <v>1.06808556411697</v>
      </c>
      <c r="E102" s="2">
        <v>1.12600538384904e-7</v>
      </c>
      <c r="F102" s="1">
        <f t="shared" si="15"/>
        <v>8.59221105527591</v>
      </c>
      <c r="G102">
        <f t="shared" si="16"/>
        <v>0.0029628754432272</v>
      </c>
      <c r="H102">
        <f t="shared" si="17"/>
        <v>0.00554321356292977</v>
      </c>
      <c r="I102">
        <f t="shared" si="18"/>
        <v>0.0395856844039361</v>
      </c>
      <c r="J102">
        <f t="shared" si="19"/>
        <v>4.34559062807202</v>
      </c>
    </row>
    <row r="103" ht="20.65" spans="1:10">
      <c r="A103">
        <v>101</v>
      </c>
      <c r="B103">
        <v>74531221.8535056</v>
      </c>
      <c r="C103">
        <v>33.7173876906888</v>
      </c>
      <c r="D103">
        <v>1.07014889850807</v>
      </c>
      <c r="E103" s="2">
        <v>1.11824805514063e-7</v>
      </c>
      <c r="F103" s="1">
        <f t="shared" si="15"/>
        <v>8.62663316582867</v>
      </c>
      <c r="G103">
        <f t="shared" si="16"/>
        <v>0.00292401417573381</v>
      </c>
      <c r="H103">
        <f t="shared" si="17"/>
        <v>0.00535648606004136</v>
      </c>
      <c r="I103">
        <f t="shared" si="18"/>
        <v>0.0389696428219976</v>
      </c>
      <c r="J103">
        <f t="shared" si="19"/>
        <v>4.38456027089401</v>
      </c>
    </row>
    <row r="104" ht="20.65" spans="1:10">
      <c r="A104">
        <v>102</v>
      </c>
      <c r="B104">
        <v>74724270.8878673</v>
      </c>
      <c r="C104">
        <v>33.7369012222897</v>
      </c>
      <c r="D104">
        <v>1.07234608189605</v>
      </c>
      <c r="E104" s="2">
        <v>1.11079472018045e-7</v>
      </c>
      <c r="F104" s="1">
        <f t="shared" si="15"/>
        <v>8.66105527638143</v>
      </c>
      <c r="G104">
        <f t="shared" si="16"/>
        <v>0.0028928528561146</v>
      </c>
      <c r="H104">
        <f t="shared" si="17"/>
        <v>0.00517366171982531</v>
      </c>
      <c r="I104">
        <f t="shared" si="18"/>
        <v>0.0382216358905745</v>
      </c>
      <c r="J104">
        <f t="shared" si="19"/>
        <v>4.42278190678459</v>
      </c>
    </row>
    <row r="105" ht="20.65" spans="1:10">
      <c r="A105">
        <v>103</v>
      </c>
      <c r="B105">
        <v>74911154.2020213</v>
      </c>
      <c r="C105">
        <v>33.7561706800567</v>
      </c>
      <c r="D105">
        <v>1.07466259466937</v>
      </c>
      <c r="E105" s="2">
        <v>1.1036169636424e-7</v>
      </c>
      <c r="F105" s="1">
        <f t="shared" si="15"/>
        <v>8.69547738693419</v>
      </c>
      <c r="G105">
        <f t="shared" si="16"/>
        <v>0.00285502775241354</v>
      </c>
      <c r="H105">
        <f t="shared" si="17"/>
        <v>0.00499570487523244</v>
      </c>
      <c r="I105">
        <f t="shared" si="18"/>
        <v>0.0374449774475175</v>
      </c>
      <c r="J105">
        <f t="shared" si="19"/>
        <v>4.46022688423211</v>
      </c>
    </row>
    <row r="106" ht="20.65" spans="1:10">
      <c r="A106">
        <v>104</v>
      </c>
      <c r="B106">
        <v>75091976.0917878</v>
      </c>
      <c r="C106">
        <v>33.7752084179453</v>
      </c>
      <c r="D106">
        <v>1.07709796344273</v>
      </c>
      <c r="E106" s="2">
        <v>1.09670708161373e-7</v>
      </c>
      <c r="F106" s="1">
        <f t="shared" si="15"/>
        <v>8.72989949748695</v>
      </c>
      <c r="G106">
        <f t="shared" si="16"/>
        <v>0.00281909530885792</v>
      </c>
      <c r="H106">
        <f t="shared" si="17"/>
        <v>0.00482182344244526</v>
      </c>
      <c r="I106">
        <f t="shared" si="18"/>
        <v>0.0366775812350042</v>
      </c>
      <c r="J106">
        <f t="shared" si="19"/>
        <v>4.49690446546711</v>
      </c>
    </row>
    <row r="107" ht="20.65" spans="1:10">
      <c r="A107">
        <v>105</v>
      </c>
      <c r="B107">
        <v>75266827.0797396</v>
      </c>
      <c r="C107">
        <v>33.7940553926733</v>
      </c>
      <c r="D107">
        <v>1.07965845438873</v>
      </c>
      <c r="E107" s="2">
        <v>1.09006801668379e-7</v>
      </c>
      <c r="F107" s="1">
        <f t="shared" si="15"/>
        <v>8.76432160803971</v>
      </c>
      <c r="G107">
        <f t="shared" si="16"/>
        <v>0.00278928245350373</v>
      </c>
      <c r="H107">
        <f t="shared" si="17"/>
        <v>0.0046515726573479</v>
      </c>
      <c r="I107">
        <f t="shared" si="18"/>
        <v>0.0359385440562888</v>
      </c>
      <c r="J107">
        <f t="shared" si="19"/>
        <v>4.5328430095234</v>
      </c>
    </row>
    <row r="108" ht="20.65" spans="1:10">
      <c r="A108">
        <v>106</v>
      </c>
      <c r="B108">
        <v>75435842.1765139</v>
      </c>
      <c r="C108">
        <v>33.8126219876848</v>
      </c>
      <c r="D108">
        <v>1.08231962143389</v>
      </c>
      <c r="E108" s="2">
        <v>1.08366165821296e-7</v>
      </c>
      <c r="F108" s="1">
        <f t="shared" si="15"/>
        <v>8.79874371859247</v>
      </c>
      <c r="G108">
        <f t="shared" si="16"/>
        <v>0.00274626666051519</v>
      </c>
      <c r="H108">
        <f t="shared" si="17"/>
        <v>0.00448606013933684</v>
      </c>
      <c r="I108">
        <f t="shared" si="18"/>
        <v>0.0351410115294765</v>
      </c>
      <c r="J108">
        <f t="shared" si="19"/>
        <v>4.56798402105288</v>
      </c>
    </row>
    <row r="109" ht="20.65" spans="1:10">
      <c r="A109">
        <v>107</v>
      </c>
      <c r="B109">
        <v>75599100.9396891</v>
      </c>
      <c r="C109">
        <v>33.8309958604109</v>
      </c>
      <c r="D109">
        <v>1.08509901926519</v>
      </c>
      <c r="E109" s="2">
        <v>1.07750334572126e-7</v>
      </c>
      <c r="F109" s="1">
        <f t="shared" si="15"/>
        <v>8.83316582914522</v>
      </c>
      <c r="G109">
        <f t="shared" si="16"/>
        <v>0.00271627607544821</v>
      </c>
      <c r="H109">
        <f t="shared" si="17"/>
        <v>0.0043237399388895</v>
      </c>
      <c r="I109">
        <f t="shared" si="18"/>
        <v>0.0344054681397285</v>
      </c>
      <c r="J109">
        <f t="shared" si="19"/>
        <v>4.6023894891926</v>
      </c>
    </row>
    <row r="110" ht="20.65" spans="1:10">
      <c r="A110">
        <v>108</v>
      </c>
      <c r="B110">
        <v>75756712.0704138</v>
      </c>
      <c r="C110">
        <v>33.8491509406916</v>
      </c>
      <c r="D110">
        <v>1.08798736905071</v>
      </c>
      <c r="E110" s="2">
        <v>1.07157724162802e-7</v>
      </c>
      <c r="F110" s="1">
        <f t="shared" si="15"/>
        <v>8.86758793969798</v>
      </c>
      <c r="G110">
        <f t="shared" si="16"/>
        <v>0.0026824825957368</v>
      </c>
      <c r="H110">
        <f t="shared" si="17"/>
        <v>0.00416531875448705</v>
      </c>
      <c r="I110">
        <f t="shared" si="18"/>
        <v>0.0336542721837728</v>
      </c>
      <c r="J110">
        <f t="shared" si="19"/>
        <v>4.63604376137638</v>
      </c>
    </row>
    <row r="111" ht="20.65" spans="1:10">
      <c r="A111">
        <v>109</v>
      </c>
      <c r="B111">
        <v>75908771.6489475</v>
      </c>
      <c r="C111">
        <v>33.8670822937719</v>
      </c>
      <c r="D111">
        <v>1.09098085556612</v>
      </c>
      <c r="E111" s="2">
        <v>1.06587599005569e-7</v>
      </c>
      <c r="F111" s="1">
        <f t="shared" si="15"/>
        <v>8.90201005025074</v>
      </c>
      <c r="G111">
        <f t="shared" si="16"/>
        <v>0.00264801414389905</v>
      </c>
      <c r="H111">
        <f t="shared" si="17"/>
        <v>0.00401039782172386</v>
      </c>
      <c r="I111">
        <f t="shared" si="18"/>
        <v>0.0329015070982941</v>
      </c>
      <c r="J111">
        <f t="shared" si="19"/>
        <v>4.66894526847467</v>
      </c>
    </row>
    <row r="112" ht="20.65" spans="1:10">
      <c r="A112">
        <v>110</v>
      </c>
      <c r="B112">
        <v>76055384.9893837</v>
      </c>
      <c r="C112">
        <v>33.8848090097088</v>
      </c>
      <c r="D112">
        <v>1.09408076334379</v>
      </c>
      <c r="E112" s="2">
        <v>1.06039101462611e-7</v>
      </c>
      <c r="F112" s="1">
        <f t="shared" si="15"/>
        <v>8.9364321608035</v>
      </c>
      <c r="G112">
        <f t="shared" si="16"/>
        <v>0.00261641657662447</v>
      </c>
      <c r="H112">
        <f t="shared" si="17"/>
        <v>0.00385915942679955</v>
      </c>
      <c r="I112">
        <f t="shared" si="18"/>
        <v>0.0321663924197126</v>
      </c>
      <c r="J112">
        <f t="shared" si="19"/>
        <v>4.70111166089438</v>
      </c>
    </row>
    <row r="113" ht="20.65" spans="1:10">
      <c r="A113">
        <v>111</v>
      </c>
      <c r="B113">
        <v>76196647.0637706</v>
      </c>
      <c r="C113">
        <v>33.9023176829739</v>
      </c>
      <c r="D113">
        <v>1.09728152460449</v>
      </c>
      <c r="E113" s="2">
        <v>1.05511662488732e-7</v>
      </c>
      <c r="F113" s="1">
        <f t="shared" si="15"/>
        <v>8.97085427135626</v>
      </c>
      <c r="G113">
        <f t="shared" si="16"/>
        <v>0.00258289077696644</v>
      </c>
      <c r="H113">
        <f t="shared" si="17"/>
        <v>0.00371127252849927</v>
      </c>
      <c r="I113">
        <f t="shared" si="18"/>
        <v>0.0314242672403302</v>
      </c>
      <c r="J113">
        <f t="shared" si="19"/>
        <v>4.73253592813471</v>
      </c>
    </row>
    <row r="114" ht="20.65" spans="1:10">
      <c r="A114">
        <v>112</v>
      </c>
      <c r="B114">
        <v>76332651.2881902</v>
      </c>
      <c r="C114">
        <v>33.9196646058568</v>
      </c>
      <c r="D114">
        <v>1.10059328335945</v>
      </c>
      <c r="E114" s="2">
        <v>1.0500532126693e-7</v>
      </c>
      <c r="F114" s="1">
        <f t="shared" si="15"/>
        <v>9.00527638190902</v>
      </c>
      <c r="G114">
        <f t="shared" si="16"/>
        <v>0.00255771409686088</v>
      </c>
      <c r="H114">
        <f t="shared" si="17"/>
        <v>0.00356664153104428</v>
      </c>
      <c r="I114">
        <f t="shared" si="18"/>
        <v>0.030726635823158</v>
      </c>
      <c r="J114">
        <f t="shared" si="19"/>
        <v>4.76326256395787</v>
      </c>
    </row>
    <row r="115" ht="20.65" spans="1:10">
      <c r="A115">
        <v>113</v>
      </c>
      <c r="B115">
        <v>76463494.7258751</v>
      </c>
      <c r="C115">
        <v>33.9367586299165</v>
      </c>
      <c r="D115">
        <v>1.10399280432724</v>
      </c>
      <c r="E115" s="2">
        <v>1.04517170160016e-7</v>
      </c>
      <c r="F115" s="1">
        <f t="shared" si="15"/>
        <v>9.03969849246178</v>
      </c>
      <c r="G115">
        <f t="shared" si="16"/>
        <v>0.00251914621038947</v>
      </c>
      <c r="H115">
        <f t="shared" si="17"/>
        <v>0.00342530978811048</v>
      </c>
      <c r="I115">
        <f t="shared" si="18"/>
        <v>0.029965616548346</v>
      </c>
      <c r="J115">
        <f t="shared" si="19"/>
        <v>4.79322818050622</v>
      </c>
    </row>
    <row r="116" ht="20.65" spans="1:10">
      <c r="A116">
        <v>114</v>
      </c>
      <c r="B116">
        <v>76589269.6559463</v>
      </c>
      <c r="C116">
        <v>33.9536459320287</v>
      </c>
      <c r="D116">
        <v>1.10748805170997</v>
      </c>
      <c r="E116" s="2">
        <v>1.04047768134049e-7</v>
      </c>
      <c r="F116" s="1">
        <f t="shared" si="15"/>
        <v>9.07412060301454</v>
      </c>
      <c r="G116">
        <f t="shared" si="16"/>
        <v>0.00248743592942774</v>
      </c>
      <c r="H116">
        <f t="shared" si="17"/>
        <v>0.00328710207925611</v>
      </c>
      <c r="I116">
        <f t="shared" si="18"/>
        <v>0.0292427151407444</v>
      </c>
      <c r="J116">
        <f t="shared" si="19"/>
        <v>4.82247089564696</v>
      </c>
    </row>
    <row r="117" ht="20.65" spans="1:10">
      <c r="A117">
        <v>115</v>
      </c>
      <c r="B117">
        <v>76710063.569768</v>
      </c>
      <c r="C117">
        <v>33.9703270669896</v>
      </c>
      <c r="D117">
        <v>1.11107695208842</v>
      </c>
      <c r="E117" s="2">
        <v>1.03596640949198e-7</v>
      </c>
      <c r="F117" s="1">
        <f t="shared" si="15"/>
        <v>9.1085427135673</v>
      </c>
      <c r="G117">
        <f t="shared" si="16"/>
        <v>0.00245585398357286</v>
      </c>
      <c r="H117">
        <f t="shared" si="17"/>
        <v>0.00315184642434794</v>
      </c>
      <c r="I117">
        <f t="shared" si="18"/>
        <v>0.0285237296848893</v>
      </c>
      <c r="J117">
        <f t="shared" si="19"/>
        <v>4.85099462533185</v>
      </c>
    </row>
    <row r="118" ht="20.65" spans="1:10">
      <c r="A118">
        <v>116</v>
      </c>
      <c r="B118">
        <v>76825970.4315861</v>
      </c>
      <c r="C118">
        <v>33.9868049717438</v>
      </c>
      <c r="D118">
        <v>1.11475778379503</v>
      </c>
      <c r="E118" s="2">
        <v>1.03163143027699e-7</v>
      </c>
      <c r="F118" s="1">
        <f t="shared" si="15"/>
        <v>9.14296482412006</v>
      </c>
      <c r="G118">
        <f t="shared" si="16"/>
        <v>0.00242475001941167</v>
      </c>
      <c r="H118">
        <f t="shared" si="17"/>
        <v>0.00301966710621922</v>
      </c>
      <c r="I118">
        <f t="shared" si="18"/>
        <v>0.0278116703068854</v>
      </c>
      <c r="J118">
        <f t="shared" si="19"/>
        <v>4.87880629563874</v>
      </c>
    </row>
    <row r="119" ht="20.65" spans="1:10">
      <c r="A119">
        <v>117</v>
      </c>
      <c r="B119">
        <v>76937075.7552236</v>
      </c>
      <c r="C119">
        <v>34.0030816140142</v>
      </c>
      <c r="D119">
        <v>1.1185288511772</v>
      </c>
      <c r="E119" s="2">
        <v>1.02746366649524e-7</v>
      </c>
      <c r="F119" s="1">
        <f t="shared" si="15"/>
        <v>9.17738693467281</v>
      </c>
      <c r="G119">
        <f t="shared" si="16"/>
        <v>0.00239398004918056</v>
      </c>
      <c r="H119">
        <f t="shared" si="17"/>
        <v>0.00289030126295109</v>
      </c>
      <c r="I119">
        <f t="shared" si="18"/>
        <v>0.0271051163475548</v>
      </c>
      <c r="J119">
        <f t="shared" si="19"/>
        <v>4.90591141198629</v>
      </c>
    </row>
    <row r="120" ht="20.65" spans="1:10">
      <c r="A120">
        <v>118</v>
      </c>
      <c r="B120">
        <v>77043469.6567765</v>
      </c>
      <c r="C120">
        <v>34.0191594625399</v>
      </c>
      <c r="D120">
        <v>1.12238848120269</v>
      </c>
      <c r="E120" s="2">
        <v>1.02346062712876e-7</v>
      </c>
      <c r="F120" s="1">
        <f t="shared" si="15"/>
        <v>9.21180904522557</v>
      </c>
      <c r="G120">
        <f t="shared" si="16"/>
        <v>0.00236361654209952</v>
      </c>
      <c r="H120">
        <f t="shared" si="17"/>
        <v>0.00276382843203892</v>
      </c>
      <c r="I120">
        <f t="shared" si="18"/>
        <v>0.0264054230402806</v>
      </c>
      <c r="J120">
        <f t="shared" si="19"/>
        <v>4.93231683502657</v>
      </c>
    </row>
    <row r="121" ht="20.65" spans="1:10">
      <c r="A121">
        <v>119</v>
      </c>
      <c r="B121">
        <v>77145237.7091454</v>
      </c>
      <c r="C121">
        <v>34.0350399959384</v>
      </c>
      <c r="D121">
        <v>1.12633501295477</v>
      </c>
      <c r="E121" s="2">
        <v>1.01961615377824e-7</v>
      </c>
      <c r="F121" s="1">
        <f t="shared" si="15"/>
        <v>9.24623115577833</v>
      </c>
      <c r="G121">
        <f t="shared" si="16"/>
        <v>0.00233351275741966</v>
      </c>
      <c r="H121">
        <f t="shared" si="17"/>
        <v>0.002640092090807</v>
      </c>
      <c r="I121">
        <f t="shared" si="18"/>
        <v>0.0257115548403099</v>
      </c>
      <c r="J121">
        <f t="shared" si="19"/>
        <v>4.95802838986688</v>
      </c>
    </row>
    <row r="122" ht="20.65" spans="1:10">
      <c r="A122">
        <v>120</v>
      </c>
      <c r="B122">
        <v>77242459.3701305</v>
      </c>
      <c r="C122">
        <v>34.0507244028519</v>
      </c>
      <c r="D122">
        <v>1.13036681099478</v>
      </c>
      <c r="E122" s="2">
        <v>1.01592475377177e-7</v>
      </c>
      <c r="F122" s="1">
        <f t="shared" si="15"/>
        <v>9.28065326633109</v>
      </c>
      <c r="G122">
        <f t="shared" si="16"/>
        <v>0.00230362512403573</v>
      </c>
      <c r="H122">
        <f t="shared" si="17"/>
        <v>0.00251889759036132</v>
      </c>
      <c r="I122">
        <f t="shared" si="18"/>
        <v>0.0250228168941584</v>
      </c>
      <c r="J122">
        <f t="shared" si="19"/>
        <v>4.98305120676104</v>
      </c>
    </row>
    <row r="123" ht="20.65" spans="1:10">
      <c r="A123">
        <v>121</v>
      </c>
      <c r="B123">
        <v>77335216.6452661</v>
      </c>
      <c r="C123">
        <v>34.0662144908795</v>
      </c>
      <c r="D123">
        <v>1.13448226190417</v>
      </c>
      <c r="E123" s="2">
        <v>1.0123841814117e-7</v>
      </c>
      <c r="F123" s="1">
        <f t="shared" si="15"/>
        <v>9.31507537688385</v>
      </c>
      <c r="G123">
        <f t="shared" si="16"/>
        <v>0.00227404359036236</v>
      </c>
      <c r="H123">
        <f t="shared" si="17"/>
        <v>0.00240027695918218</v>
      </c>
      <c r="I123">
        <f t="shared" si="18"/>
        <v>0.0243403118686926</v>
      </c>
      <c r="J123">
        <f t="shared" si="19"/>
        <v>5.00739151862973</v>
      </c>
    </row>
    <row r="124" ht="20.65" spans="1:10">
      <c r="A124">
        <v>122</v>
      </c>
      <c r="B124">
        <v>77423599.2559682</v>
      </c>
      <c r="C124">
        <v>34.0815120405577</v>
      </c>
      <c r="D124">
        <v>1.13867981222645</v>
      </c>
      <c r="E124" s="2">
        <v>1.00898510645286e-7</v>
      </c>
      <c r="F124" s="1">
        <f t="shared" si="15"/>
        <v>9.34949748743661</v>
      </c>
      <c r="G124">
        <f t="shared" si="16"/>
        <v>0.00224476313849965</v>
      </c>
      <c r="H124">
        <f t="shared" si="17"/>
        <v>0.00228439689238417</v>
      </c>
      <c r="I124">
        <f t="shared" si="18"/>
        <v>0.0236653947967461</v>
      </c>
      <c r="J124">
        <f t="shared" si="19"/>
        <v>5.03105691342648</v>
      </c>
    </row>
    <row r="125" ht="20.65" spans="1:10">
      <c r="A125">
        <v>123</v>
      </c>
      <c r="B125">
        <v>77507680.3193546</v>
      </c>
      <c r="C125">
        <v>34.0966198981063</v>
      </c>
      <c r="D125">
        <v>1.14295841857234</v>
      </c>
      <c r="E125" s="2">
        <v>1.00572831384e-7</v>
      </c>
      <c r="F125" s="1">
        <f t="shared" si="15"/>
        <v>9.38391959798937</v>
      </c>
      <c r="G125">
        <f t="shared" si="16"/>
        <v>0.00221593902045386</v>
      </c>
      <c r="H125">
        <f t="shared" si="17"/>
        <v>0.00217079697219626</v>
      </c>
      <c r="I125">
        <f t="shared" si="18"/>
        <v>0.0229969356198213</v>
      </c>
      <c r="J125">
        <f t="shared" si="19"/>
        <v>5.0540538490463</v>
      </c>
    </row>
    <row r="126" ht="20.65" spans="1:10">
      <c r="A126">
        <v>124</v>
      </c>
      <c r="B126">
        <v>77587538.4312745</v>
      </c>
      <c r="C126">
        <v>34.1115389970364</v>
      </c>
      <c r="D126">
        <v>1.14731654804433</v>
      </c>
      <c r="E126" s="2">
        <v>1.00260396072751e-7</v>
      </c>
      <c r="F126" s="1">
        <f t="shared" si="15"/>
        <v>9.41834170854213</v>
      </c>
      <c r="G126">
        <f t="shared" si="16"/>
        <v>0.00218728959783252</v>
      </c>
      <c r="H126">
        <f t="shared" si="17"/>
        <v>0.0020595898116044</v>
      </c>
      <c r="I126">
        <f t="shared" si="18"/>
        <v>0.0223344937303627</v>
      </c>
      <c r="J126">
        <f t="shared" si="19"/>
        <v>5.07638834277666</v>
      </c>
    </row>
    <row r="127" ht="20.65" spans="1:10">
      <c r="A127">
        <v>125</v>
      </c>
      <c r="B127">
        <v>77663257.9344775</v>
      </c>
      <c r="C127">
        <v>34.1262706944145</v>
      </c>
      <c r="D127">
        <v>1.15175255326556</v>
      </c>
      <c r="E127" s="2">
        <v>9.99613749681919e-8</v>
      </c>
      <c r="F127" s="1">
        <f t="shared" si="15"/>
        <v>9.45276381909489</v>
      </c>
      <c r="G127">
        <f t="shared" si="16"/>
        <v>0.00215887616137183</v>
      </c>
      <c r="H127">
        <f t="shared" si="17"/>
        <v>0.00195089553128848</v>
      </c>
      <c r="I127">
        <f t="shared" si="18"/>
        <v>0.0216794444367447</v>
      </c>
      <c r="J127">
        <f t="shared" si="19"/>
        <v>5.09806778721341</v>
      </c>
    </row>
    <row r="128" ht="20.65" spans="1:10">
      <c r="A128">
        <v>126</v>
      </c>
      <c r="B128">
        <v>77734906.8110991</v>
      </c>
      <c r="C128">
        <v>34.1408191148302</v>
      </c>
      <c r="D128">
        <v>1.15626584044634</v>
      </c>
      <c r="E128" s="2">
        <v>9.88443136228203e-8</v>
      </c>
      <c r="F128" s="1">
        <f t="shared" si="15"/>
        <v>9.48718592964765</v>
      </c>
      <c r="G128">
        <f t="shared" si="16"/>
        <v>0.00213110315923574</v>
      </c>
      <c r="H128">
        <f t="shared" si="17"/>
        <v>0.00184426610108794</v>
      </c>
      <c r="I128">
        <f t="shared" si="18"/>
        <v>0.0211198300375062</v>
      </c>
      <c r="J128">
        <f t="shared" si="19"/>
        <v>5.11918761725091</v>
      </c>
    </row>
    <row r="129" ht="20.65" spans="1:10">
      <c r="A129">
        <v>127</v>
      </c>
      <c r="B129">
        <v>77802566.7484887</v>
      </c>
      <c r="C129">
        <v>34.1551838969066</v>
      </c>
      <c r="D129">
        <v>1.16085470195716</v>
      </c>
      <c r="E129" s="2">
        <v>9.85725240559525e-8</v>
      </c>
      <c r="F129" s="1">
        <f t="shared" si="15"/>
        <v>9.52160804020041</v>
      </c>
      <c r="G129">
        <f t="shared" si="16"/>
        <v>0.00210331235774033</v>
      </c>
      <c r="H129">
        <f t="shared" si="17"/>
        <v>0.00174002955415269</v>
      </c>
      <c r="I129">
        <f t="shared" si="18"/>
        <v>0.0205620580930093</v>
      </c>
      <c r="J129">
        <f t="shared" si="19"/>
        <v>5.13974967534392</v>
      </c>
    </row>
    <row r="130" ht="20.65" spans="1:10">
      <c r="A130">
        <v>128</v>
      </c>
      <c r="B130">
        <v>77866311.347842</v>
      </c>
      <c r="C130">
        <v>34.169367913115</v>
      </c>
      <c r="D130">
        <v>1.16551807774481</v>
      </c>
      <c r="E130" s="2">
        <v>9.83127099614452e-8</v>
      </c>
      <c r="F130" s="1">
        <f t="shared" si="15"/>
        <v>9.55603015075317</v>
      </c>
      <c r="G130">
        <f t="shared" si="16"/>
        <v>0.00207597656244102</v>
      </c>
      <c r="H130">
        <f t="shared" si="17"/>
        <v>0.00163795386262362</v>
      </c>
      <c r="I130">
        <f t="shared" si="18"/>
        <v>0.0199233501728925</v>
      </c>
      <c r="J130">
        <f t="shared" si="19"/>
        <v>5.15967302551682</v>
      </c>
    </row>
    <row r="131" ht="20.65" spans="1:10">
      <c r="A131">
        <v>129</v>
      </c>
      <c r="B131">
        <v>77926210.7979646</v>
      </c>
      <c r="C131">
        <v>34.1833721320328</v>
      </c>
      <c r="D131">
        <v>1.1702548929374</v>
      </c>
      <c r="E131" s="2">
        <v>9.8064452287081e-8</v>
      </c>
      <c r="F131" s="1">
        <f t="shared" ref="F131:F162" si="20">5.15+0.0344221105527591*A131</f>
        <v>9.59045226130592</v>
      </c>
      <c r="G131">
        <f t="shared" si="16"/>
        <v>0.00204881611130663</v>
      </c>
      <c r="H131">
        <f t="shared" si="17"/>
        <v>0.00153792898792101</v>
      </c>
      <c r="I131">
        <f t="shared" si="18"/>
        <v>0.0192908464583475</v>
      </c>
      <c r="J131">
        <f t="shared" si="19"/>
        <v>5.17896387197516</v>
      </c>
    </row>
    <row r="132" ht="20.65" spans="1:10">
      <c r="A132">
        <v>130</v>
      </c>
      <c r="B132">
        <v>77982332.1134316</v>
      </c>
      <c r="C132">
        <v>34.197196130048</v>
      </c>
      <c r="D132">
        <v>1.17506336695872</v>
      </c>
      <c r="E132" s="2">
        <v>9.70053179333273e-8</v>
      </c>
      <c r="F132" s="1">
        <f t="shared" si="20"/>
        <v>9.62487437185868</v>
      </c>
      <c r="G132">
        <f t="shared" ref="G132:G163" si="21">5/2*(1/C132+1/C131)*(C132-C131)</f>
        <v>0.00202162674741138</v>
      </c>
      <c r="H132">
        <f t="shared" ref="H132:H163" si="22">(1/B132+1/B131)*(B132-B131)</f>
        <v>0.00143985240810633</v>
      </c>
      <c r="I132">
        <f t="shared" ref="I132:I163" si="23">83140000/2.4942*(G132+H132)/((E131+E132)*31560000000000)</f>
        <v>0.0187418949394322</v>
      </c>
      <c r="J132">
        <f t="shared" ref="J132:J163" si="24">J131+I132</f>
        <v>5.1977057669146</v>
      </c>
    </row>
    <row r="133" ht="20.65" spans="1:10">
      <c r="A133">
        <v>131</v>
      </c>
      <c r="B133">
        <v>78034755.8647724</v>
      </c>
      <c r="C133">
        <v>34.2108452471965</v>
      </c>
      <c r="D133">
        <v>1.17994319454277</v>
      </c>
      <c r="E133" s="2">
        <v>9.67811141458963e-8</v>
      </c>
      <c r="F133" s="1">
        <f t="shared" si="20"/>
        <v>9.65929648241144</v>
      </c>
      <c r="G133">
        <f t="shared" si="21"/>
        <v>0.00199525047305598</v>
      </c>
      <c r="H133">
        <f t="shared" si="22"/>
        <v>0.00134405167892896</v>
      </c>
      <c r="I133">
        <f t="shared" si="23"/>
        <v>0.0182001137098391</v>
      </c>
      <c r="J133">
        <f t="shared" si="24"/>
        <v>5.21590588062444</v>
      </c>
    </row>
    <row r="134" ht="20.65" spans="1:10">
      <c r="A134">
        <v>132</v>
      </c>
      <c r="B134">
        <v>78083545.2569603</v>
      </c>
      <c r="C134">
        <v>34.2243191925046</v>
      </c>
      <c r="D134">
        <v>1.1848930513172</v>
      </c>
      <c r="E134" s="2">
        <v>9.65675570672504e-8</v>
      </c>
      <c r="F134" s="1">
        <f t="shared" si="20"/>
        <v>9.6937185929642</v>
      </c>
      <c r="G134">
        <f t="shared" si="21"/>
        <v>0.00196886292898127</v>
      </c>
      <c r="H134">
        <f t="shared" si="22"/>
        <v>0.00125006220545349</v>
      </c>
      <c r="I134">
        <f t="shared" si="23"/>
        <v>0.0175837473500563</v>
      </c>
      <c r="J134">
        <f t="shared" si="24"/>
        <v>5.23348962797449</v>
      </c>
    </row>
    <row r="135" ht="20.65" spans="1:10">
      <c r="A135">
        <v>133</v>
      </c>
      <c r="B135">
        <v>78128766.2549643</v>
      </c>
      <c r="C135">
        <v>34.2376199950413</v>
      </c>
      <c r="D135">
        <v>1.18991193956029</v>
      </c>
      <c r="E135" s="2">
        <v>9.63637313542604e-8</v>
      </c>
      <c r="F135" s="1">
        <f t="shared" si="20"/>
        <v>9.72814070351696</v>
      </c>
      <c r="G135">
        <f t="shared" si="21"/>
        <v>0.0019428025551975</v>
      </c>
      <c r="H135">
        <f t="shared" si="22"/>
        <v>0.0011579369476297</v>
      </c>
      <c r="I135">
        <f t="shared" si="23"/>
        <v>0.0169747883612237</v>
      </c>
      <c r="J135">
        <f t="shared" si="24"/>
        <v>5.25046441633572</v>
      </c>
    </row>
    <row r="136" ht="20.65" spans="1:10">
      <c r="A136">
        <v>134</v>
      </c>
      <c r="B136">
        <v>78170491.4169543</v>
      </c>
      <c r="C136">
        <v>34.2507491356644</v>
      </c>
      <c r="D136">
        <v>1.19499876561376</v>
      </c>
      <c r="E136" s="2">
        <v>9.61704065334881e-8</v>
      </c>
      <c r="F136" s="1">
        <f t="shared" si="20"/>
        <v>9.76256281406972</v>
      </c>
      <c r="G136">
        <f t="shared" si="21"/>
        <v>0.00191698842770214</v>
      </c>
      <c r="H136">
        <f t="shared" si="22"/>
        <v>0.00106782759137999</v>
      </c>
      <c r="I136">
        <f t="shared" si="23"/>
        <v>0.0163738788571673</v>
      </c>
      <c r="J136">
        <f t="shared" si="24"/>
        <v>5.26683829519288</v>
      </c>
    </row>
    <row r="137" ht="20.65" spans="1:10">
      <c r="A137">
        <v>135</v>
      </c>
      <c r="B137">
        <v>78208785.7609771</v>
      </c>
      <c r="C137">
        <v>34.2637114286903</v>
      </c>
      <c r="D137">
        <v>1.20015341566855</v>
      </c>
      <c r="E137" s="2">
        <v>9.59867231740602e-8</v>
      </c>
      <c r="F137" s="1">
        <f t="shared" si="20"/>
        <v>9.79698492462248</v>
      </c>
      <c r="G137">
        <f t="shared" si="21"/>
        <v>0.00189190623163202</v>
      </c>
      <c r="H137">
        <f t="shared" si="22"/>
        <v>0.000979524832452775</v>
      </c>
      <c r="I137">
        <f t="shared" si="23"/>
        <v>0.0157827850650733</v>
      </c>
      <c r="J137">
        <f t="shared" si="24"/>
        <v>5.28262108025796</v>
      </c>
    </row>
    <row r="138" ht="20.65" spans="1:10">
      <c r="A138">
        <v>136</v>
      </c>
      <c r="B138">
        <v>78243712.2332317</v>
      </c>
      <c r="C138">
        <v>34.27650480323</v>
      </c>
      <c r="D138">
        <v>1.20537397704457</v>
      </c>
      <c r="E138" s="2">
        <v>9.5812134295725e-8</v>
      </c>
      <c r="F138" s="1">
        <f t="shared" si="20"/>
        <v>9.83140703517524</v>
      </c>
      <c r="G138">
        <f t="shared" si="21"/>
        <v>0.00186655013490628</v>
      </c>
      <c r="H138">
        <f t="shared" si="22"/>
        <v>0.000892960468972067</v>
      </c>
      <c r="I138">
        <f t="shared" si="23"/>
        <v>0.0151959481212765</v>
      </c>
      <c r="J138">
        <f t="shared" si="24"/>
        <v>5.29781702837923</v>
      </c>
    </row>
    <row r="139" ht="20.65" spans="1:10">
      <c r="A139">
        <v>137</v>
      </c>
      <c r="B139">
        <v>78275342.0190352</v>
      </c>
      <c r="C139">
        <v>34.2891361683641</v>
      </c>
      <c r="D139">
        <v>1.21066084048815</v>
      </c>
      <c r="E139" s="2">
        <v>9.56470633325843e-8</v>
      </c>
      <c r="F139" s="1">
        <f t="shared" si="20"/>
        <v>9.865829145728</v>
      </c>
      <c r="G139">
        <f t="shared" si="21"/>
        <v>0.00184222963335566</v>
      </c>
      <c r="H139">
        <f t="shared" si="22"/>
        <v>0.000808330646930979</v>
      </c>
      <c r="I139">
        <f t="shared" si="23"/>
        <v>0.0146218795433447</v>
      </c>
      <c r="J139">
        <f t="shared" si="24"/>
        <v>5.31243890792258</v>
      </c>
    </row>
    <row r="140" ht="20.65" spans="1:10">
      <c r="A140">
        <v>138</v>
      </c>
      <c r="B140">
        <v>78303717.5328325</v>
      </c>
      <c r="C140">
        <v>34.3015934730101</v>
      </c>
      <c r="D140">
        <v>1.21601008883523</v>
      </c>
      <c r="E140" s="2">
        <v>9.5490612503155e-8</v>
      </c>
      <c r="F140" s="1">
        <f t="shared" si="20"/>
        <v>9.90025125628076</v>
      </c>
      <c r="G140">
        <f t="shared" si="21"/>
        <v>0.00181617911371354</v>
      </c>
      <c r="H140">
        <f t="shared" si="22"/>
        <v>0.000724886579607711</v>
      </c>
      <c r="I140">
        <f t="shared" si="23"/>
        <v>0.0140414301140387</v>
      </c>
      <c r="J140">
        <f t="shared" si="24"/>
        <v>5.32648033803662</v>
      </c>
    </row>
    <row r="141" ht="20.65" spans="1:10">
      <c r="A141">
        <v>139</v>
      </c>
      <c r="B141">
        <v>78328921.8749912</v>
      </c>
      <c r="C141">
        <v>34.3138926644269</v>
      </c>
      <c r="D141">
        <v>1.2214240163763</v>
      </c>
      <c r="E141" s="2">
        <v>9.53430443459955e-8</v>
      </c>
      <c r="F141" s="1">
        <f t="shared" si="20"/>
        <v>9.93467336683351</v>
      </c>
      <c r="G141">
        <f t="shared" si="21"/>
        <v>0.00179248045948944</v>
      </c>
      <c r="H141">
        <f t="shared" si="22"/>
        <v>0.000643654934414722</v>
      </c>
      <c r="I141">
        <f t="shared" si="23"/>
        <v>0.0134830516987455</v>
      </c>
      <c r="J141">
        <f t="shared" si="24"/>
        <v>5.33996338973536</v>
      </c>
    </row>
    <row r="142" ht="20.65" spans="1:10">
      <c r="A142">
        <v>140</v>
      </c>
      <c r="B142">
        <v>78351005.4028311</v>
      </c>
      <c r="C142">
        <v>34.3260294058766</v>
      </c>
      <c r="D142">
        <v>1.22690043935031</v>
      </c>
      <c r="E142" s="2">
        <v>9.52039064963866e-8</v>
      </c>
      <c r="F142" s="1">
        <f t="shared" si="20"/>
        <v>9.96909547738628</v>
      </c>
      <c r="G142">
        <f t="shared" si="21"/>
        <v>0.00176817535088574</v>
      </c>
      <c r="H142">
        <f t="shared" si="22"/>
        <v>0.000563787044385512</v>
      </c>
      <c r="I142">
        <f t="shared" si="23"/>
        <v>0.0129259148308665</v>
      </c>
      <c r="J142">
        <f t="shared" si="24"/>
        <v>5.35288930456623</v>
      </c>
    </row>
    <row r="143" ht="20.65" spans="1:10">
      <c r="A143">
        <v>141</v>
      </c>
      <c r="B143">
        <v>78370034.5732339</v>
      </c>
      <c r="C143">
        <v>34.3380078703155</v>
      </c>
      <c r="D143">
        <v>1.2324393400536</v>
      </c>
      <c r="E143" s="2">
        <v>9.50730304037742e-8</v>
      </c>
      <c r="F143" s="1">
        <f t="shared" si="20"/>
        <v>10.003517587939</v>
      </c>
      <c r="G143">
        <f t="shared" si="21"/>
        <v>0.00174450342255031</v>
      </c>
      <c r="H143">
        <f t="shared" si="22"/>
        <v>0.000485682603592928</v>
      </c>
      <c r="I143">
        <f t="shared" si="23"/>
        <v>0.0123793171538344</v>
      </c>
      <c r="J143">
        <f t="shared" si="24"/>
        <v>5.36526862172006</v>
      </c>
    </row>
    <row r="144" ht="20.65" spans="1:10">
      <c r="A144">
        <v>142</v>
      </c>
      <c r="B144">
        <v>78386059.6136661</v>
      </c>
      <c r="C144">
        <v>34.3498247242571</v>
      </c>
      <c r="D144">
        <v>1.23803867445147</v>
      </c>
      <c r="E144" s="2">
        <v>9.49501312566655e-8</v>
      </c>
      <c r="F144" s="1">
        <f t="shared" si="20"/>
        <v>10.0379396984918</v>
      </c>
      <c r="G144">
        <f t="shared" si="21"/>
        <v>0.00172037082041666</v>
      </c>
      <c r="H144">
        <f t="shared" si="22"/>
        <v>0.000408916557478592</v>
      </c>
      <c r="I144">
        <f t="shared" si="23"/>
        <v>0.0118350334756455</v>
      </c>
      <c r="J144">
        <f t="shared" si="24"/>
        <v>5.37710365519571</v>
      </c>
    </row>
    <row r="145" ht="20.65" spans="1:10">
      <c r="A145">
        <v>143</v>
      </c>
      <c r="B145">
        <v>78399146.2118787</v>
      </c>
      <c r="C145">
        <v>34.361486621495</v>
      </c>
      <c r="D145">
        <v>1.24369895666882</v>
      </c>
      <c r="E145" s="2">
        <v>9.48351778963267e-8</v>
      </c>
      <c r="F145" s="1">
        <f t="shared" si="20"/>
        <v>10.0723618090446</v>
      </c>
      <c r="G145">
        <f t="shared" si="21"/>
        <v>0.00169723111747203</v>
      </c>
      <c r="H145">
        <f t="shared" si="22"/>
        <v>0.000333873294610081</v>
      </c>
      <c r="I145">
        <f t="shared" si="23"/>
        <v>0.0113034601786171</v>
      </c>
      <c r="J145">
        <f t="shared" si="24"/>
        <v>5.38840711537433</v>
      </c>
    </row>
    <row r="146" ht="20.65" spans="1:10">
      <c r="A146">
        <v>144</v>
      </c>
      <c r="B146">
        <v>78409348.9397286</v>
      </c>
      <c r="C146">
        <v>34.3729951764003</v>
      </c>
      <c r="D146">
        <v>1.24941913454585</v>
      </c>
      <c r="E146" s="2">
        <v>9.47278217409925e-8</v>
      </c>
      <c r="F146" s="1">
        <f t="shared" si="20"/>
        <v>10.1067839195973</v>
      </c>
      <c r="G146">
        <f t="shared" si="21"/>
        <v>0.00167434960254454</v>
      </c>
      <c r="H146">
        <f t="shared" si="22"/>
        <v>0.00026025957033078</v>
      </c>
      <c r="I146">
        <f t="shared" si="23"/>
        <v>0.0107790731959066</v>
      </c>
      <c r="J146">
        <f t="shared" si="24"/>
        <v>5.39918618857023</v>
      </c>
    </row>
    <row r="147" ht="20.65" spans="1:10">
      <c r="A147">
        <v>145</v>
      </c>
      <c r="B147">
        <v>78416721.1364949</v>
      </c>
      <c r="C147">
        <v>34.3843473722921</v>
      </c>
      <c r="D147">
        <v>1.25519791580134</v>
      </c>
      <c r="E147" s="2">
        <v>9.46279428402603e-8</v>
      </c>
      <c r="F147" s="1">
        <f t="shared" si="20"/>
        <v>10.1412060301501</v>
      </c>
      <c r="G147">
        <f t="shared" si="21"/>
        <v>0.00165105220481931</v>
      </c>
      <c r="H147">
        <f t="shared" si="22"/>
        <v>0.00018803498114848</v>
      </c>
      <c r="I147">
        <f t="shared" si="23"/>
        <v>0.0102580671630745</v>
      </c>
      <c r="J147">
        <f t="shared" si="24"/>
        <v>5.40944425573331</v>
      </c>
    </row>
    <row r="148" ht="20.65" spans="1:10">
      <c r="A148">
        <v>146</v>
      </c>
      <c r="B148">
        <v>78421319.3824244</v>
      </c>
      <c r="C148">
        <v>34.39554911366</v>
      </c>
      <c r="D148">
        <v>1.26103537061061</v>
      </c>
      <c r="E148" s="2">
        <v>9.45353948079341e-8</v>
      </c>
      <c r="F148" s="1">
        <f t="shared" si="20"/>
        <v>10.1756281407028</v>
      </c>
      <c r="G148">
        <f t="shared" si="21"/>
        <v>0.00162863601682137</v>
      </c>
      <c r="H148">
        <f t="shared" si="22"/>
        <v>0.000117273740942774</v>
      </c>
      <c r="I148">
        <f t="shared" si="23"/>
        <v>0.00974824812208949</v>
      </c>
      <c r="J148">
        <f t="shared" si="24"/>
        <v>5.4191925038554</v>
      </c>
    </row>
    <row r="149" ht="20.65" spans="1:10">
      <c r="A149">
        <v>147</v>
      </c>
      <c r="B149">
        <v>78423202.8356446</v>
      </c>
      <c r="C149">
        <v>34.4065997501071</v>
      </c>
      <c r="D149">
        <v>1.26693024125259</v>
      </c>
      <c r="E149" s="2">
        <v>9.44498904109029e-8</v>
      </c>
      <c r="F149" s="1">
        <f t="shared" si="20"/>
        <v>10.2100502512556</v>
      </c>
      <c r="G149">
        <f t="shared" si="21"/>
        <v>0.00160614703387393</v>
      </c>
      <c r="H149">
        <f t="shared" si="22"/>
        <v>4.80336372310524e-5</v>
      </c>
      <c r="I149">
        <f t="shared" si="23"/>
        <v>0.00924478258706111</v>
      </c>
      <c r="J149">
        <f t="shared" si="24"/>
        <v>5.42843728644246</v>
      </c>
    </row>
    <row r="150" ht="20.65" spans="1:10">
      <c r="A150">
        <v>148</v>
      </c>
      <c r="B150">
        <v>78422418.5818439</v>
      </c>
      <c r="C150">
        <v>34.4175017037984</v>
      </c>
      <c r="D150">
        <v>1.27288221980213</v>
      </c>
      <c r="E150" s="2">
        <v>9.43713132951647e-8</v>
      </c>
      <c r="F150" s="1">
        <f t="shared" si="20"/>
        <v>10.2444723618083</v>
      </c>
      <c r="G150">
        <f t="shared" si="21"/>
        <v>0.00158403142715215</v>
      </c>
      <c r="H150">
        <f t="shared" si="22"/>
        <v>-2.000065525928e-5</v>
      </c>
      <c r="I150">
        <f t="shared" si="23"/>
        <v>0.00874855411055183</v>
      </c>
      <c r="J150">
        <f t="shared" si="24"/>
        <v>5.43718584055301</v>
      </c>
    </row>
    <row r="151" ht="20.65" spans="1:10">
      <c r="A151">
        <v>149</v>
      </c>
      <c r="B151">
        <v>78419016.7581742</v>
      </c>
      <c r="C151">
        <v>34.4282549744424</v>
      </c>
      <c r="D151">
        <v>1.27889032847627</v>
      </c>
      <c r="E151" s="2">
        <v>9.42995988477339e-8</v>
      </c>
      <c r="F151" s="1">
        <f t="shared" si="20"/>
        <v>10.2788944723611</v>
      </c>
      <c r="G151">
        <f t="shared" si="21"/>
        <v>0.00156193662836782</v>
      </c>
      <c r="H151">
        <f t="shared" si="22"/>
        <v>-8.67582897064749e-5</v>
      </c>
      <c r="I151">
        <f t="shared" si="23"/>
        <v>0.00825812264133181</v>
      </c>
      <c r="J151">
        <f t="shared" si="24"/>
        <v>5.44544396319434</v>
      </c>
    </row>
    <row r="152" ht="20.65" spans="1:10">
      <c r="A152">
        <v>150</v>
      </c>
      <c r="B152">
        <v>78413054.3482227</v>
      </c>
      <c r="C152">
        <v>34.4388622311222</v>
      </c>
      <c r="D152">
        <v>1.28495420671903</v>
      </c>
      <c r="E152" s="2">
        <v>9.42344565953039e-8</v>
      </c>
      <c r="F152" s="1">
        <f t="shared" si="20"/>
        <v>10.3133165829139</v>
      </c>
      <c r="G152">
        <f t="shared" si="21"/>
        <v>0.00154024988439387</v>
      </c>
      <c r="H152">
        <f t="shared" si="22"/>
        <v>-0.000152071191001895</v>
      </c>
      <c r="I152">
        <f t="shared" si="23"/>
        <v>0.00777673527539686</v>
      </c>
      <c r="J152">
        <f t="shared" si="24"/>
        <v>5.45322069846974</v>
      </c>
    </row>
    <row r="153" ht="20.65" spans="1:10">
      <c r="A153">
        <v>151</v>
      </c>
      <c r="B153">
        <v>78404583.7908689</v>
      </c>
      <c r="C153">
        <v>34.4493252469799</v>
      </c>
      <c r="D153">
        <v>1.29107326966308</v>
      </c>
      <c r="E153" s="2">
        <v>9.41757824896807e-8</v>
      </c>
      <c r="F153" s="1">
        <f t="shared" si="20"/>
        <v>10.3477386934666</v>
      </c>
      <c r="G153">
        <f t="shared" si="21"/>
        <v>0.00151884038208976</v>
      </c>
      <c r="H153">
        <f t="shared" si="22"/>
        <v>-0.000216061343074446</v>
      </c>
      <c r="I153">
        <f t="shared" si="23"/>
        <v>0.00730311286542084</v>
      </c>
      <c r="J153">
        <f t="shared" si="24"/>
        <v>5.46052381133516</v>
      </c>
    </row>
    <row r="154" ht="20.65" spans="1:10">
      <c r="A154">
        <v>152</v>
      </c>
      <c r="B154">
        <v>78393649.7606442</v>
      </c>
      <c r="C154">
        <v>34.4596449076385</v>
      </c>
      <c r="D154">
        <v>1.29724660889009</v>
      </c>
      <c r="E154" s="2">
        <v>9.41234420139766e-8</v>
      </c>
      <c r="F154" s="1">
        <f t="shared" si="20"/>
        <v>10.3821608040194</v>
      </c>
      <c r="G154">
        <f t="shared" si="21"/>
        <v>0.00149757874292467</v>
      </c>
      <c r="H154">
        <f t="shared" si="22"/>
        <v>-0.000278932486169179</v>
      </c>
      <c r="I154">
        <f t="shared" si="23"/>
        <v>0.00683550929446225</v>
      </c>
      <c r="J154">
        <f t="shared" si="24"/>
        <v>5.46735932062962</v>
      </c>
    </row>
    <row r="155" ht="20.65" spans="1:10">
      <c r="A155">
        <v>153</v>
      </c>
      <c r="B155">
        <v>78380302.7101417</v>
      </c>
      <c r="C155">
        <v>34.469822204062</v>
      </c>
      <c r="D155">
        <v>1.30347387945506</v>
      </c>
      <c r="E155" s="2">
        <v>9.40772633340177e-8</v>
      </c>
      <c r="F155" s="1">
        <f t="shared" si="20"/>
        <v>10.4165829145721</v>
      </c>
      <c r="G155">
        <f t="shared" si="21"/>
        <v>0.00147647980926236</v>
      </c>
      <c r="H155">
        <f t="shared" si="22"/>
        <v>-0.000340542555415169</v>
      </c>
      <c r="I155">
        <f t="shared" si="23"/>
        <v>0.00637492158005053</v>
      </c>
      <c r="J155">
        <f t="shared" si="24"/>
        <v>5.47373424220967</v>
      </c>
    </row>
    <row r="156" ht="20.65" spans="1:10">
      <c r="A156">
        <v>154</v>
      </c>
      <c r="B156">
        <v>78364589.0426979</v>
      </c>
      <c r="C156">
        <v>34.479857691014</v>
      </c>
      <c r="D156">
        <v>1.30975410250619</v>
      </c>
      <c r="E156" s="2">
        <v>9.40370803244178e-8</v>
      </c>
      <c r="F156" s="1">
        <f t="shared" si="20"/>
        <v>10.4510050251249</v>
      </c>
      <c r="G156">
        <f t="shared" si="21"/>
        <v>0.0014554798774794</v>
      </c>
      <c r="H156">
        <f t="shared" si="22"/>
        <v>-0.000400999801039717</v>
      </c>
      <c r="I156">
        <f t="shared" si="23"/>
        <v>0.0059204977120486</v>
      </c>
      <c r="J156">
        <f t="shared" si="24"/>
        <v>5.47965473992172</v>
      </c>
    </row>
    <row r="157" ht="20.65" spans="1:10">
      <c r="A157">
        <v>155</v>
      </c>
      <c r="B157">
        <v>78346561.6377581</v>
      </c>
      <c r="C157">
        <v>34.4897551810311</v>
      </c>
      <c r="D157">
        <v>1.31608740524283</v>
      </c>
      <c r="E157" s="2">
        <v>9.40028460068863e-8</v>
      </c>
      <c r="F157" s="1">
        <f t="shared" si="20"/>
        <v>10.4854271356777</v>
      </c>
      <c r="G157">
        <f t="shared" si="21"/>
        <v>0.00143505085917927</v>
      </c>
      <c r="H157">
        <f t="shared" si="22"/>
        <v>-0.000460143521378916</v>
      </c>
      <c r="I157">
        <f t="shared" si="23"/>
        <v>0.00547589380966887</v>
      </c>
      <c r="J157">
        <f t="shared" si="24"/>
        <v>5.48513063373139</v>
      </c>
    </row>
    <row r="158" ht="20.65" spans="1:10">
      <c r="A158">
        <v>156</v>
      </c>
      <c r="B158">
        <v>78326266.1802153</v>
      </c>
      <c r="C158">
        <v>34.4995156575057</v>
      </c>
      <c r="D158">
        <v>1.32247273645919</v>
      </c>
      <c r="E158" s="2">
        <v>9.31779749102438e-8</v>
      </c>
      <c r="F158" s="1">
        <f t="shared" si="20"/>
        <v>10.5198492462304</v>
      </c>
      <c r="G158">
        <f t="shared" si="21"/>
        <v>0.00141478182785938</v>
      </c>
      <c r="H158">
        <f t="shared" si="22"/>
        <v>-0.000518161525927364</v>
      </c>
      <c r="I158">
        <f t="shared" si="23"/>
        <v>0.00505928297959718</v>
      </c>
      <c r="J158">
        <f t="shared" si="24"/>
        <v>5.49018991671098</v>
      </c>
    </row>
    <row r="159" ht="20.65" spans="1:10">
      <c r="A159">
        <v>157</v>
      </c>
      <c r="B159">
        <v>78303744.7929056</v>
      </c>
      <c r="C159">
        <v>34.5091397422522</v>
      </c>
      <c r="D159">
        <v>1.32890977559832</v>
      </c>
      <c r="E159" s="2">
        <v>9.31553357514013e-8</v>
      </c>
      <c r="F159" s="1">
        <f t="shared" si="20"/>
        <v>10.5542713567832</v>
      </c>
      <c r="G159">
        <f t="shared" si="21"/>
        <v>0.00139461997599279</v>
      </c>
      <c r="H159">
        <f t="shared" si="22"/>
        <v>-0.000575148724957677</v>
      </c>
      <c r="I159">
        <f t="shared" si="23"/>
        <v>0.00464499202327192</v>
      </c>
      <c r="J159">
        <f t="shared" si="24"/>
        <v>5.49483490873426</v>
      </c>
    </row>
    <row r="160" ht="20.65" spans="1:10">
      <c r="A160">
        <v>158</v>
      </c>
      <c r="B160">
        <v>78279041.0908157</v>
      </c>
      <c r="C160">
        <v>34.5186277038841</v>
      </c>
      <c r="D160">
        <v>1.33539773294003</v>
      </c>
      <c r="E160" s="2">
        <v>9.31381734787834e-8</v>
      </c>
      <c r="F160" s="1">
        <f t="shared" si="20"/>
        <v>10.5886934673359</v>
      </c>
      <c r="G160">
        <f t="shared" si="21"/>
        <v>0.00137451378802831</v>
      </c>
      <c r="H160">
        <f t="shared" si="22"/>
        <v>-0.000631070716116693</v>
      </c>
      <c r="I160">
        <f t="shared" si="23"/>
        <v>0.00421494338690155</v>
      </c>
      <c r="J160">
        <f t="shared" si="24"/>
        <v>5.49904985212116</v>
      </c>
    </row>
    <row r="161" ht="20.65" spans="1:10">
      <c r="A161">
        <v>159</v>
      </c>
      <c r="B161">
        <v>78252202.2486241</v>
      </c>
      <c r="C161">
        <v>34.5279807902311</v>
      </c>
      <c r="D161">
        <v>1.34193592322071</v>
      </c>
      <c r="E161" s="2">
        <v>9.31263427891092e-8</v>
      </c>
      <c r="F161" s="1">
        <f t="shared" si="20"/>
        <v>10.6231155778887</v>
      </c>
      <c r="G161">
        <f t="shared" si="21"/>
        <v>0.00135460476953331</v>
      </c>
      <c r="H161">
        <f t="shared" si="22"/>
        <v>-0.000685839897723519</v>
      </c>
      <c r="I161">
        <f t="shared" si="23"/>
        <v>0.00379214621936923</v>
      </c>
      <c r="J161">
        <f t="shared" si="24"/>
        <v>5.50284199834053</v>
      </c>
    </row>
    <row r="162" ht="20.65" spans="1:10">
      <c r="A162">
        <v>160</v>
      </c>
      <c r="B162">
        <v>78223282.093618</v>
      </c>
      <c r="C162">
        <v>34.5372061917399</v>
      </c>
      <c r="D162">
        <v>1.34852511766249</v>
      </c>
      <c r="E162" s="2">
        <v>9.31198402347433e-8</v>
      </c>
      <c r="F162" s="1">
        <f t="shared" si="20"/>
        <v>10.6575376884415</v>
      </c>
      <c r="G162">
        <f t="shared" si="21"/>
        <v>0.00133575279768827</v>
      </c>
      <c r="H162">
        <f t="shared" si="22"/>
        <v>-0.00073928912546411</v>
      </c>
      <c r="I162">
        <f t="shared" si="23"/>
        <v>0.00338250438099241</v>
      </c>
      <c r="J162">
        <f t="shared" si="24"/>
        <v>5.50622450272152</v>
      </c>
    </row>
    <row r="163" ht="20.65" spans="1:10">
      <c r="A163">
        <v>161</v>
      </c>
      <c r="B163">
        <v>78192300.7268322</v>
      </c>
      <c r="C163">
        <v>34.5462956126939</v>
      </c>
      <c r="D163">
        <v>1.35516292060007</v>
      </c>
      <c r="E163" s="2">
        <v>9.31183754204427e-8</v>
      </c>
      <c r="F163" s="1">
        <f t="shared" ref="F163:F194" si="25">5.15+0.0344221105527591*A163</f>
        <v>10.6919597989942</v>
      </c>
      <c r="G163">
        <f t="shared" si="21"/>
        <v>0.00131571516699947</v>
      </c>
      <c r="H163">
        <f t="shared" si="22"/>
        <v>-0.000792283414289633</v>
      </c>
      <c r="I163">
        <f t="shared" si="23"/>
        <v>0.00296847238566126</v>
      </c>
      <c r="J163">
        <f t="shared" si="24"/>
        <v>5.50919297510718</v>
      </c>
    </row>
    <row r="164" ht="20.65" spans="1:10">
      <c r="A164">
        <v>162</v>
      </c>
      <c r="B164">
        <v>78159322.3359282</v>
      </c>
      <c r="C164">
        <v>34.5552582777627</v>
      </c>
      <c r="D164">
        <v>1.36185011926228</v>
      </c>
      <c r="E164" s="2">
        <v>9.31219750670745e-8</v>
      </c>
      <c r="F164" s="1">
        <f t="shared" si="25"/>
        <v>10.726381909547</v>
      </c>
      <c r="G164">
        <f t="shared" ref="G164:G195" si="26">5/2*(1/C164+1/C163)*(C164-C163)</f>
        <v>0.00129702802831014</v>
      </c>
      <c r="H164">
        <f t="shared" ref="H164:H195" si="27">(1/B164+1/B163)*(B164-B163)</f>
        <v>-0.000843698113909248</v>
      </c>
      <c r="I164">
        <f t="shared" ref="I164:I195" si="28">83140000/2.4942*(G164+H164)/((E163+E164)*31560000000000)</f>
        <v>0.00257088321465573</v>
      </c>
      <c r="J164">
        <f t="shared" ref="J164:J195" si="29">J163+I164</f>
        <v>5.51176385832184</v>
      </c>
    </row>
    <row r="165" ht="20.65" spans="1:10">
      <c r="A165">
        <v>163</v>
      </c>
      <c r="B165">
        <v>78124378.3161298</v>
      </c>
      <c r="C165">
        <v>34.5640923222075</v>
      </c>
      <c r="D165">
        <v>1.36858600382163</v>
      </c>
      <c r="E165" s="2">
        <v>9.31305945830459e-8</v>
      </c>
      <c r="F165" s="1">
        <f t="shared" si="25"/>
        <v>10.7608040200997</v>
      </c>
      <c r="G165">
        <f t="shared" si="26"/>
        <v>0.00127808558854021</v>
      </c>
      <c r="H165">
        <f t="shared" si="27"/>
        <v>-0.000894374049234702</v>
      </c>
      <c r="I165">
        <f t="shared" si="28"/>
        <v>0.00217592708123256</v>
      </c>
      <c r="J165">
        <f t="shared" si="29"/>
        <v>5.51393978540307</v>
      </c>
    </row>
    <row r="166" ht="20.65" spans="1:10">
      <c r="A166">
        <v>164</v>
      </c>
      <c r="B166">
        <v>78124378.3161298</v>
      </c>
      <c r="C166">
        <v>34.5640923222075</v>
      </c>
      <c r="D166">
        <v>1.37537080010923</v>
      </c>
      <c r="E166" s="2">
        <v>8.91634401315574e-8</v>
      </c>
      <c r="F166" s="1">
        <f t="shared" si="25"/>
        <v>10.7952261306525</v>
      </c>
      <c r="G166">
        <f t="shared" si="26"/>
        <v>0</v>
      </c>
      <c r="H166">
        <f t="shared" si="27"/>
        <v>0</v>
      </c>
      <c r="I166">
        <f t="shared" si="28"/>
        <v>0</v>
      </c>
      <c r="J166">
        <f t="shared" si="29"/>
        <v>5.51393978540307</v>
      </c>
    </row>
    <row r="167" ht="20.65" spans="1:10">
      <c r="A167">
        <v>165</v>
      </c>
      <c r="B167">
        <v>78048753.7020078</v>
      </c>
      <c r="C167">
        <v>34.5813786736024</v>
      </c>
      <c r="D167">
        <v>1.38220108382261</v>
      </c>
      <c r="E167" s="2">
        <v>9.23656766476471e-8</v>
      </c>
      <c r="F167" s="1">
        <f t="shared" si="25"/>
        <v>10.8296482412053</v>
      </c>
      <c r="G167">
        <f t="shared" si="26"/>
        <v>0.00249999779108361</v>
      </c>
      <c r="H167">
        <f t="shared" si="27"/>
        <v>-0.00193694346466732</v>
      </c>
      <c r="I167">
        <f t="shared" si="28"/>
        <v>0.00327601405241306</v>
      </c>
      <c r="J167">
        <f t="shared" si="29"/>
        <v>5.51721579945548</v>
      </c>
    </row>
    <row r="168" ht="20.65" spans="1:10">
      <c r="A168">
        <v>166</v>
      </c>
      <c r="B168">
        <v>78008159.7424442</v>
      </c>
      <c r="C168">
        <v>34.5898355368403</v>
      </c>
      <c r="D168">
        <v>1.38907981500449</v>
      </c>
      <c r="E168" s="2">
        <v>9.23882084291485e-8</v>
      </c>
      <c r="F168" s="1">
        <f t="shared" si="25"/>
        <v>10.864070351758</v>
      </c>
      <c r="G168">
        <f t="shared" si="26"/>
        <v>0.00122259865766938</v>
      </c>
      <c r="H168">
        <f t="shared" si="27"/>
        <v>-0.00104049122629333</v>
      </c>
      <c r="I168">
        <f t="shared" si="28"/>
        <v>0.00104106019078245</v>
      </c>
      <c r="J168">
        <f t="shared" si="29"/>
        <v>5.51825685964626</v>
      </c>
    </row>
    <row r="169" ht="20.65" spans="1:10">
      <c r="A169">
        <v>167</v>
      </c>
      <c r="B169">
        <v>77965759.9693791</v>
      </c>
      <c r="C169">
        <v>34.598167934211</v>
      </c>
      <c r="D169">
        <v>1.39600495377891</v>
      </c>
      <c r="E169" s="2">
        <v>9.24151894597654e-8</v>
      </c>
      <c r="F169" s="1">
        <f t="shared" si="25"/>
        <v>10.8984924623108</v>
      </c>
      <c r="G169">
        <f t="shared" si="26"/>
        <v>0.00120431246365388</v>
      </c>
      <c r="H169">
        <f t="shared" si="27"/>
        <v>-0.00108735553422347</v>
      </c>
      <c r="I169">
        <f t="shared" si="28"/>
        <v>0.000668432806021933</v>
      </c>
      <c r="J169">
        <f t="shared" si="29"/>
        <v>5.51892529245229</v>
      </c>
    </row>
    <row r="170" ht="20.65" spans="1:10">
      <c r="A170">
        <v>168</v>
      </c>
      <c r="B170">
        <v>77921593.439822</v>
      </c>
      <c r="C170">
        <v>34.6063793277643</v>
      </c>
      <c r="D170">
        <v>1.40297648840614</v>
      </c>
      <c r="E170" s="2">
        <v>9.24465683736033e-8</v>
      </c>
      <c r="F170" s="1">
        <f t="shared" si="25"/>
        <v>10.9329145728635</v>
      </c>
      <c r="G170">
        <f t="shared" si="26"/>
        <v>0.00118653961246576</v>
      </c>
      <c r="H170">
        <f t="shared" si="27"/>
        <v>-0.00113329355169689</v>
      </c>
      <c r="I170">
        <f t="shared" si="28"/>
        <v>0.000304216072950713</v>
      </c>
      <c r="J170">
        <f t="shared" si="29"/>
        <v>5.51922950852524</v>
      </c>
    </row>
    <row r="171" ht="20.65" spans="1:10">
      <c r="A171">
        <v>169</v>
      </c>
      <c r="B171">
        <v>77875699.5242599</v>
      </c>
      <c r="C171">
        <v>34.6144707133169</v>
      </c>
      <c r="D171">
        <v>1.40999397936979</v>
      </c>
      <c r="E171" s="2">
        <v>9.24823646180012e-8</v>
      </c>
      <c r="F171" s="1">
        <f t="shared" si="25"/>
        <v>10.9673366834163</v>
      </c>
      <c r="G171">
        <f t="shared" si="26"/>
        <v>0.00116892318692323</v>
      </c>
      <c r="H171">
        <f t="shared" si="27"/>
        <v>-0.00117829825336169</v>
      </c>
      <c r="I171">
        <f t="shared" si="28"/>
        <v>-5.35440528930892e-5</v>
      </c>
      <c r="J171">
        <f t="shared" si="29"/>
        <v>5.51917596447234</v>
      </c>
    </row>
    <row r="172" ht="20.65" spans="1:10">
      <c r="A172">
        <v>170</v>
      </c>
      <c r="B172">
        <v>77828118.2510338</v>
      </c>
      <c r="C172">
        <v>34.6224457054952</v>
      </c>
      <c r="D172">
        <v>1.41705762122126</v>
      </c>
      <c r="E172" s="2">
        <v>9.2522355233159e-8</v>
      </c>
      <c r="F172" s="1">
        <f t="shared" si="25"/>
        <v>11.001758793969</v>
      </c>
      <c r="G172">
        <f t="shared" si="26"/>
        <v>0.00115184105483143</v>
      </c>
      <c r="H172">
        <f t="shared" si="27"/>
        <v>-0.00122235352605435</v>
      </c>
      <c r="I172">
        <f t="shared" si="28"/>
        <v>-0.00040255467808871</v>
      </c>
      <c r="J172">
        <f t="shared" si="29"/>
        <v>5.51877340979425</v>
      </c>
    </row>
    <row r="173" ht="20.65" spans="1:10">
      <c r="A173">
        <v>171</v>
      </c>
      <c r="B173">
        <v>77778856.9569726</v>
      </c>
      <c r="C173">
        <v>34.6302897460419</v>
      </c>
      <c r="D173">
        <v>1.42416339776532</v>
      </c>
      <c r="E173" s="2">
        <v>9.25664604526378e-8</v>
      </c>
      <c r="F173" s="1">
        <f t="shared" si="25"/>
        <v>11.0361809045218</v>
      </c>
      <c r="G173">
        <f t="shared" si="26"/>
        <v>0.0011326687092128</v>
      </c>
      <c r="H173">
        <f t="shared" si="27"/>
        <v>-0.00126630053523774</v>
      </c>
      <c r="I173">
        <f t="shared" si="28"/>
        <v>-0.000762555533877585</v>
      </c>
      <c r="J173">
        <f t="shared" si="29"/>
        <v>5.51801085426038</v>
      </c>
    </row>
    <row r="174" ht="20.65" spans="1:10">
      <c r="A174">
        <v>172</v>
      </c>
      <c r="B174">
        <v>77727995.6727989</v>
      </c>
      <c r="C174">
        <v>34.6380270092664</v>
      </c>
      <c r="D174">
        <v>1.431316011756</v>
      </c>
      <c r="E174" s="2">
        <v>9.26147088412684e-8</v>
      </c>
      <c r="F174" s="1">
        <f t="shared" si="25"/>
        <v>11.0706030150746</v>
      </c>
      <c r="G174">
        <f t="shared" si="26"/>
        <v>0.00111699889407845</v>
      </c>
      <c r="H174">
        <f t="shared" si="27"/>
        <v>-0.00130827133992839</v>
      </c>
      <c r="I174">
        <f t="shared" si="28"/>
        <v>-0.00109093114356483</v>
      </c>
      <c r="J174">
        <f t="shared" si="29"/>
        <v>5.51691992311681</v>
      </c>
    </row>
    <row r="175" ht="20.65" spans="1:10">
      <c r="A175">
        <v>173</v>
      </c>
      <c r="B175">
        <v>77675544.7823195</v>
      </c>
      <c r="C175">
        <v>34.645645933524</v>
      </c>
      <c r="D175">
        <v>1.43851208832177</v>
      </c>
      <c r="E175" s="2">
        <v>9.26669645755881e-8</v>
      </c>
      <c r="F175" s="1">
        <f t="shared" si="25"/>
        <v>11.1050251256273</v>
      </c>
      <c r="G175">
        <f t="shared" si="26"/>
        <v>0.00109967096519612</v>
      </c>
      <c r="H175">
        <f t="shared" si="27"/>
        <v>-0.0013500566666828</v>
      </c>
      <c r="I175">
        <f t="shared" si="28"/>
        <v>-0.00142731165027632</v>
      </c>
      <c r="J175">
        <f t="shared" si="29"/>
        <v>5.51549261146654</v>
      </c>
    </row>
    <row r="176" ht="20.65" spans="1:10">
      <c r="A176">
        <v>174</v>
      </c>
      <c r="B176">
        <v>77621542.2732799</v>
      </c>
      <c r="C176">
        <v>34.6531501072015</v>
      </c>
      <c r="D176">
        <v>1.44575198978088</v>
      </c>
      <c r="E176" s="2">
        <v>9.27230782732574e-8</v>
      </c>
      <c r="F176" s="1">
        <f t="shared" si="25"/>
        <v>11.1394472361801</v>
      </c>
      <c r="G176">
        <f t="shared" si="26"/>
        <v>0.00108287217011406</v>
      </c>
      <c r="H176">
        <f t="shared" si="27"/>
        <v>-0.00139094728931504</v>
      </c>
      <c r="I176">
        <f t="shared" si="28"/>
        <v>-0.00175514083702607</v>
      </c>
      <c r="J176">
        <f t="shared" si="29"/>
        <v>5.51373747062951</v>
      </c>
    </row>
    <row r="177" ht="20.65" spans="1:10">
      <c r="A177">
        <v>175</v>
      </c>
      <c r="B177">
        <v>77566019.5330673</v>
      </c>
      <c r="C177">
        <v>34.6605386456834</v>
      </c>
      <c r="D177">
        <v>1.45303456385847</v>
      </c>
      <c r="E177" s="2">
        <v>9.27830428162596e-8</v>
      </c>
      <c r="F177" s="1">
        <f t="shared" si="25"/>
        <v>11.1738693467328</v>
      </c>
      <c r="G177">
        <f t="shared" si="26"/>
        <v>0.00106595662397938</v>
      </c>
      <c r="H177">
        <f t="shared" si="27"/>
        <v>-0.00143111333597973</v>
      </c>
      <c r="I177">
        <f t="shared" si="28"/>
        <v>-0.00207903975618527</v>
      </c>
      <c r="J177">
        <f t="shared" si="29"/>
        <v>5.51165843087333</v>
      </c>
    </row>
    <row r="178" ht="20.65" spans="1:10">
      <c r="A178">
        <v>176</v>
      </c>
      <c r="B178">
        <v>77509024.7222863</v>
      </c>
      <c r="C178">
        <v>34.667818144538</v>
      </c>
      <c r="D178">
        <v>1.46036073760857</v>
      </c>
      <c r="E178" s="2">
        <v>9.28468589631343e-8</v>
      </c>
      <c r="F178" s="1">
        <f t="shared" si="25"/>
        <v>11.2082914572856</v>
      </c>
      <c r="G178">
        <f t="shared" si="26"/>
        <v>0.00105000309712872</v>
      </c>
      <c r="H178">
        <f t="shared" si="27"/>
        <v>-0.00147012225605911</v>
      </c>
      <c r="I178">
        <f t="shared" si="28"/>
        <v>-0.00239037645960771</v>
      </c>
      <c r="J178">
        <f t="shared" si="29"/>
        <v>5.50926805441372</v>
      </c>
    </row>
    <row r="179" ht="20.65" spans="1:10">
      <c r="A179">
        <v>177</v>
      </c>
      <c r="B179">
        <v>77450576.607476</v>
      </c>
      <c r="C179">
        <v>34.6749868237439</v>
      </c>
      <c r="D179">
        <v>1.46772944598584</v>
      </c>
      <c r="E179" s="2">
        <v>9.29143826613587e-8</v>
      </c>
      <c r="F179" s="1">
        <f t="shared" si="25"/>
        <v>11.2427135678384</v>
      </c>
      <c r="G179">
        <f t="shared" si="26"/>
        <v>0.00103380289934783</v>
      </c>
      <c r="H179">
        <f t="shared" si="27"/>
        <v>-0.001508731892028</v>
      </c>
      <c r="I179">
        <f t="shared" si="28"/>
        <v>-0.00270032059042408</v>
      </c>
      <c r="J179">
        <f t="shared" si="29"/>
        <v>5.50656773382329</v>
      </c>
    </row>
    <row r="180" ht="20.65" spans="1:10">
      <c r="A180">
        <v>178</v>
      </c>
      <c r="B180">
        <v>77390695.132772</v>
      </c>
      <c r="C180">
        <v>34.6820374412061</v>
      </c>
      <c r="D180">
        <v>1.47513861105161</v>
      </c>
      <c r="E180" s="2">
        <v>9.29854251364169e-8</v>
      </c>
      <c r="F180" s="1">
        <f t="shared" si="25"/>
        <v>11.2771356783911</v>
      </c>
      <c r="G180">
        <f t="shared" si="26"/>
        <v>0.00101656863306681</v>
      </c>
      <c r="H180">
        <f t="shared" si="27"/>
        <v>-0.00154691273164545</v>
      </c>
      <c r="I180">
        <f t="shared" si="28"/>
        <v>-0.00301314860135649</v>
      </c>
      <c r="J180">
        <f t="shared" si="29"/>
        <v>5.50355458522194</v>
      </c>
    </row>
    <row r="181" ht="20.65" spans="1:10">
      <c r="A181">
        <v>179</v>
      </c>
      <c r="B181">
        <v>77329440.4444706</v>
      </c>
      <c r="C181">
        <v>34.6889853381397</v>
      </c>
      <c r="D181">
        <v>1.48259084046068</v>
      </c>
      <c r="E181" s="2">
        <v>9.30601601344102e-8</v>
      </c>
      <c r="F181" s="1">
        <f t="shared" si="25"/>
        <v>11.3115577889439</v>
      </c>
      <c r="G181">
        <f t="shared" si="26"/>
        <v>0.00100155608565818</v>
      </c>
      <c r="H181">
        <f t="shared" si="27"/>
        <v>-0.00158362575560164</v>
      </c>
      <c r="I181">
        <f t="shared" si="28"/>
        <v>-0.00330443605193771</v>
      </c>
      <c r="J181">
        <f t="shared" si="29"/>
        <v>5.50025014917</v>
      </c>
    </row>
    <row r="182" ht="20.65" spans="1:10">
      <c r="A182">
        <v>180</v>
      </c>
      <c r="B182">
        <v>77266825.4908555</v>
      </c>
      <c r="C182">
        <v>34.6958238795024</v>
      </c>
      <c r="D182">
        <v>1.49008410567934</v>
      </c>
      <c r="E182" s="2">
        <v>9.31384013130417e-8</v>
      </c>
      <c r="F182" s="1">
        <f t="shared" si="25"/>
        <v>11.3459798994966</v>
      </c>
      <c r="G182">
        <f t="shared" si="26"/>
        <v>0.000985596343959942</v>
      </c>
      <c r="H182">
        <f t="shared" si="27"/>
        <v>-0.00162008994222021</v>
      </c>
      <c r="I182">
        <f t="shared" si="28"/>
        <v>-0.00359908972763504</v>
      </c>
      <c r="J182">
        <f t="shared" si="29"/>
        <v>5.49665105944236</v>
      </c>
    </row>
    <row r="183" ht="20.65" spans="1:10">
      <c r="A183">
        <v>181</v>
      </c>
      <c r="B183">
        <v>77202892.0746671</v>
      </c>
      <c r="C183">
        <v>34.7025568849123</v>
      </c>
      <c r="D183">
        <v>1.49761845186852</v>
      </c>
      <c r="E183" s="2">
        <v>9.32200592749596e-8</v>
      </c>
      <c r="F183" s="1">
        <f t="shared" si="25"/>
        <v>11.3804020100494</v>
      </c>
      <c r="G183">
        <f t="shared" si="26"/>
        <v>0.000970196335867222</v>
      </c>
      <c r="H183">
        <f t="shared" si="27"/>
        <v>-0.00165555885381553</v>
      </c>
      <c r="I183">
        <f t="shared" si="28"/>
        <v>-0.003884301977104</v>
      </c>
      <c r="J183">
        <f t="shared" si="29"/>
        <v>5.49276675746526</v>
      </c>
    </row>
    <row r="184" ht="20.65" spans="1:10">
      <c r="A184">
        <v>182</v>
      </c>
      <c r="B184">
        <v>77137692.6578019</v>
      </c>
      <c r="C184">
        <v>34.7091973148412</v>
      </c>
      <c r="D184">
        <v>1.50519626619418</v>
      </c>
      <c r="E184" s="2">
        <v>9.33054180147458e-8</v>
      </c>
      <c r="F184" s="1">
        <f t="shared" si="25"/>
        <v>11.4148241206022</v>
      </c>
      <c r="G184">
        <f t="shared" si="26"/>
        <v>0.000956672261958005</v>
      </c>
      <c r="H184">
        <f t="shared" si="27"/>
        <v>-0.00168975460636843</v>
      </c>
      <c r="I184">
        <f t="shared" si="28"/>
        <v>-0.00415103457605881</v>
      </c>
      <c r="J184">
        <f t="shared" si="29"/>
        <v>5.4886157228892</v>
      </c>
    </row>
    <row r="185" ht="20.65" spans="1:10">
      <c r="A185">
        <v>183</v>
      </c>
      <c r="B185">
        <v>77071177.4900924</v>
      </c>
      <c r="C185">
        <v>34.7157097006781</v>
      </c>
      <c r="D185">
        <v>1.5128089780053</v>
      </c>
      <c r="E185" s="2">
        <v>9.33937040566548e-8</v>
      </c>
      <c r="F185" s="1">
        <f t="shared" si="25"/>
        <v>11.4492462311549</v>
      </c>
      <c r="G185">
        <f t="shared" si="26"/>
        <v>0.000938047478082761</v>
      </c>
      <c r="H185">
        <f t="shared" si="27"/>
        <v>-0.00172532695481545</v>
      </c>
      <c r="I185">
        <f t="shared" si="28"/>
        <v>-0.00445377635360882</v>
      </c>
      <c r="J185">
        <f t="shared" si="29"/>
        <v>5.48416194653559</v>
      </c>
    </row>
    <row r="186" ht="20.65" spans="1:10">
      <c r="A186">
        <v>184</v>
      </c>
      <c r="B186">
        <v>77003433.5687398</v>
      </c>
      <c r="C186">
        <v>34.7221217058941</v>
      </c>
      <c r="D186">
        <v>1.52046228195155</v>
      </c>
      <c r="E186" s="2">
        <v>9.34852652380764e-8</v>
      </c>
      <c r="F186" s="1">
        <f t="shared" si="25"/>
        <v>11.4836683417077</v>
      </c>
      <c r="G186">
        <f t="shared" si="26"/>
        <v>0.00092341669386689</v>
      </c>
      <c r="H186">
        <f t="shared" si="27"/>
        <v>-0.00175873063013703</v>
      </c>
      <c r="I186">
        <f t="shared" si="28"/>
        <v>-0.00472096790324761</v>
      </c>
      <c r="J186">
        <f t="shared" si="29"/>
        <v>5.47944097863235</v>
      </c>
    </row>
    <row r="187" ht="20.65" spans="1:10">
      <c r="A187">
        <v>185</v>
      </c>
      <c r="B187">
        <v>76934505.3516117</v>
      </c>
      <c r="C187">
        <v>34.7284408570535</v>
      </c>
      <c r="D187">
        <v>1.52815710851786</v>
      </c>
      <c r="E187" s="2">
        <v>9.35802343307752e-8</v>
      </c>
      <c r="F187" s="1">
        <f t="shared" si="25"/>
        <v>11.5180904522604</v>
      </c>
      <c r="G187">
        <f t="shared" si="26"/>
        <v>0.000909877613444829</v>
      </c>
      <c r="H187">
        <f t="shared" si="27"/>
        <v>-0.00179106544965507</v>
      </c>
      <c r="I187">
        <f t="shared" si="28"/>
        <v>-0.00497526876322351</v>
      </c>
      <c r="J187">
        <f t="shared" si="29"/>
        <v>5.47446570986912</v>
      </c>
    </row>
    <row r="188" ht="20.65" spans="1:10">
      <c r="A188">
        <v>186</v>
      </c>
      <c r="B188">
        <v>76864419.9985473</v>
      </c>
      <c r="C188">
        <v>34.7346678879663</v>
      </c>
      <c r="D188">
        <v>1.53589310561888</v>
      </c>
      <c r="E188" s="2">
        <v>9.36785311604572e-8</v>
      </c>
      <c r="F188" s="1">
        <f t="shared" si="25"/>
        <v>11.5525125628132</v>
      </c>
      <c r="G188">
        <f t="shared" si="26"/>
        <v>0.000896451523024055</v>
      </c>
      <c r="H188">
        <f t="shared" si="27"/>
        <v>-0.00182277912433003</v>
      </c>
      <c r="I188">
        <f t="shared" si="28"/>
        <v>-0.00522473417796878</v>
      </c>
      <c r="J188">
        <f t="shared" si="29"/>
        <v>5.46924097569115</v>
      </c>
    </row>
    <row r="189" ht="20.65" spans="1:10">
      <c r="A189">
        <v>187</v>
      </c>
      <c r="B189">
        <v>76793108.8533439</v>
      </c>
      <c r="C189">
        <v>34.7407598727751</v>
      </c>
      <c r="D189">
        <v>1.54365990534733</v>
      </c>
      <c r="E189" s="2">
        <v>9.37793344496142e-8</v>
      </c>
      <c r="F189" s="1">
        <f t="shared" si="25"/>
        <v>11.586934673366</v>
      </c>
      <c r="G189">
        <f t="shared" si="26"/>
        <v>0.000876854601977677</v>
      </c>
      <c r="H189">
        <f t="shared" si="27"/>
        <v>-0.00185636619553326</v>
      </c>
      <c r="I189">
        <f t="shared" si="28"/>
        <v>-0.00551883822384425</v>
      </c>
      <c r="J189">
        <f t="shared" si="29"/>
        <v>5.46372213746731</v>
      </c>
    </row>
    <row r="190" ht="20.65" spans="1:10">
      <c r="A190">
        <v>188</v>
      </c>
      <c r="B190">
        <v>76720730.366799</v>
      </c>
      <c r="C190">
        <v>34.7467801994743</v>
      </c>
      <c r="D190">
        <v>1.55147145104796</v>
      </c>
      <c r="E190" s="2">
        <v>9.38837203080479e-8</v>
      </c>
      <c r="F190" s="1">
        <f t="shared" si="25"/>
        <v>11.6213567839187</v>
      </c>
      <c r="G190">
        <f t="shared" si="26"/>
        <v>0.000866389389828924</v>
      </c>
      <c r="H190">
        <f t="shared" si="27"/>
        <v>-0.0018859147292976</v>
      </c>
      <c r="I190">
        <f t="shared" si="28"/>
        <v>-0.00573800594118136</v>
      </c>
      <c r="J190">
        <f t="shared" si="29"/>
        <v>5.45798413152613</v>
      </c>
    </row>
    <row r="191" ht="20.65" spans="1:10">
      <c r="A191">
        <v>189</v>
      </c>
      <c r="B191">
        <v>76647238.2881297</v>
      </c>
      <c r="C191">
        <v>34.7526931453412</v>
      </c>
      <c r="D191">
        <v>1.55931893804758</v>
      </c>
      <c r="E191" s="2">
        <v>9.31806891977354e-8</v>
      </c>
      <c r="F191" s="1">
        <f t="shared" si="25"/>
        <v>11.6557788944715</v>
      </c>
      <c r="G191">
        <f t="shared" si="26"/>
        <v>0.000850790031222281</v>
      </c>
      <c r="H191">
        <f t="shared" si="27"/>
        <v>-0.00191675214033726</v>
      </c>
      <c r="I191">
        <f t="shared" si="28"/>
        <v>-0.00601855662393005</v>
      </c>
      <c r="J191">
        <f t="shared" si="29"/>
        <v>5.4519655749022</v>
      </c>
    </row>
    <row r="192" ht="20.65" spans="1:10">
      <c r="A192">
        <v>190</v>
      </c>
      <c r="B192">
        <v>76572699.6249444</v>
      </c>
      <c r="C192">
        <v>34.7585185350544</v>
      </c>
      <c r="D192">
        <v>1.5672060192291</v>
      </c>
      <c r="E192" s="2">
        <v>9.3290124778259e-8</v>
      </c>
      <c r="F192" s="1">
        <f t="shared" si="25"/>
        <v>11.6902010050242</v>
      </c>
      <c r="G192">
        <f t="shared" si="26"/>
        <v>0.000838050382562705</v>
      </c>
      <c r="H192">
        <f t="shared" si="27"/>
        <v>-0.00194592640725977</v>
      </c>
      <c r="I192">
        <f t="shared" si="28"/>
        <v>-0.00627512018555199</v>
      </c>
      <c r="J192">
        <f t="shared" si="29"/>
        <v>5.44569045471664</v>
      </c>
    </row>
    <row r="193" ht="20.65" spans="1:10">
      <c r="A193">
        <v>191</v>
      </c>
      <c r="B193">
        <v>76497069.7186098</v>
      </c>
      <c r="C193">
        <v>34.7642270792328</v>
      </c>
      <c r="D193">
        <v>1.57512564140587</v>
      </c>
      <c r="E193" s="2">
        <v>9.34019057222423e-8</v>
      </c>
      <c r="F193" s="1">
        <f t="shared" si="25"/>
        <v>11.724623115577</v>
      </c>
      <c r="G193">
        <f t="shared" si="26"/>
        <v>0.000821104541607537</v>
      </c>
      <c r="H193">
        <f t="shared" si="27"/>
        <v>-0.00197635170215351</v>
      </c>
      <c r="I193">
        <f t="shared" si="28"/>
        <v>-0.0065356815225345</v>
      </c>
      <c r="J193">
        <f t="shared" si="29"/>
        <v>5.43915477319411</v>
      </c>
    </row>
    <row r="194" ht="20.65" spans="1:10">
      <c r="A194">
        <v>192</v>
      </c>
      <c r="B194">
        <v>76420415.1988902</v>
      </c>
      <c r="C194">
        <v>34.7698377209556</v>
      </c>
      <c r="D194">
        <v>1.58308172272418</v>
      </c>
      <c r="E194" s="2">
        <v>9.35167693114321e-8</v>
      </c>
      <c r="F194" s="1">
        <f t="shared" si="25"/>
        <v>11.7590452261297</v>
      </c>
      <c r="G194">
        <f t="shared" si="26"/>
        <v>0.000806891093660147</v>
      </c>
      <c r="H194">
        <f t="shared" si="27"/>
        <v>-0.00200512162550557</v>
      </c>
      <c r="I194">
        <f t="shared" si="28"/>
        <v>-0.00677063556884045</v>
      </c>
      <c r="J194">
        <f t="shared" si="29"/>
        <v>5.43238413762527</v>
      </c>
    </row>
    <row r="195" ht="20.65" spans="1:10">
      <c r="A195">
        <v>193</v>
      </c>
      <c r="B195">
        <v>76342834.9402255</v>
      </c>
      <c r="C195">
        <v>34.7753839654955</v>
      </c>
      <c r="D195">
        <v>1.5910811731711</v>
      </c>
      <c r="E195" s="2">
        <v>9.36347349913406e-8</v>
      </c>
      <c r="F195" s="1">
        <f>5.15+0.0344221105527591*A195</f>
        <v>11.7934673366825</v>
      </c>
      <c r="G195">
        <f t="shared" si="26"/>
        <v>0.000797501890234871</v>
      </c>
      <c r="H195">
        <f t="shared" si="27"/>
        <v>-0.00203138591520188</v>
      </c>
      <c r="I195">
        <f t="shared" si="28"/>
        <v>-0.00696342287688344</v>
      </c>
      <c r="J195">
        <f t="shared" si="29"/>
        <v>5.42542071474839</v>
      </c>
    </row>
    <row r="196" ht="20.65" spans="1:10">
      <c r="A196">
        <v>194</v>
      </c>
      <c r="B196">
        <v>76264239.468185</v>
      </c>
      <c r="C196">
        <v>34.7808167816936</v>
      </c>
      <c r="D196">
        <v>1.59911239804285</v>
      </c>
      <c r="E196" s="2">
        <v>9.37551858369621e-8</v>
      </c>
      <c r="F196" s="1">
        <f>5.15+0.0344221105527591*A196</f>
        <v>11.8278894472353</v>
      </c>
      <c r="G196">
        <f>5/2*(1/C196+1/C195)*(C196-C195)</f>
        <v>0.000781068570865741</v>
      </c>
      <c r="H196">
        <f>(1/B196+1/B195)*(B196-B195)</f>
        <v>-0.00206007469030316</v>
      </c>
      <c r="I196">
        <f>83140000/2.4942*(G196+H196)/((E195+E196)*31560000000000)</f>
        <v>-0.0072088857955309</v>
      </c>
      <c r="J196">
        <f>J195+I196</f>
        <v>5.41821182895286</v>
      </c>
    </row>
    <row r="197" ht="20.65" spans="1:10">
      <c r="A197">
        <v>195</v>
      </c>
      <c r="B197">
        <v>76184713.345924</v>
      </c>
      <c r="C197">
        <v>34.7861627278555</v>
      </c>
      <c r="D197">
        <v>1.60718059302165</v>
      </c>
      <c r="E197" s="2">
        <v>9.38784175353635e-8</v>
      </c>
      <c r="F197" s="1">
        <f>5.15+0.0344221105527591*A197</f>
        <v>11.862311557788</v>
      </c>
      <c r="G197">
        <f>5/2*(1/C197+1/C196)*(C197-C196)</f>
        <v>0.000768460299865589</v>
      </c>
      <c r="H197">
        <f>(1/B197+1/B196)*(B197-B196)</f>
        <v>-0.00208663011281225</v>
      </c>
      <c r="I197">
        <f>83140000/2.4942*(G197+H197)/((E196+E197)*31560000000000)</f>
        <v>-0.00741997588004325</v>
      </c>
      <c r="J197">
        <f>J196+I197</f>
        <v>5.41079185307281</v>
      </c>
    </row>
    <row r="198" ht="20.65" spans="1:10">
      <c r="A198">
        <v>196</v>
      </c>
      <c r="B198">
        <v>76104287.2761373</v>
      </c>
      <c r="C198">
        <v>34.7914271513912</v>
      </c>
      <c r="D198">
        <v>1.6152864905885</v>
      </c>
      <c r="E198" s="2">
        <v>9.40044924878859e-8</v>
      </c>
      <c r="F198" s="1">
        <f>5.15+0.0344221105527591*A198</f>
        <v>11.8967336683408</v>
      </c>
      <c r="G198">
        <f>5/2*(1/C198+1/C197)*(C198-C197)</f>
        <v>0.00075662631818288</v>
      </c>
      <c r="H198">
        <f>(1/B198+1/B197)*(B198-B197)</f>
        <v>-0.00211245964946736</v>
      </c>
      <c r="I198">
        <f>83140000/2.4942*(G198+H198)/((E197+E198)*31560000000000)</f>
        <v>-0.00762185669274895</v>
      </c>
      <c r="J198">
        <f>J197+I198</f>
        <v>5.40316999638006</v>
      </c>
    </row>
    <row r="199" ht="20.65" spans="1:10">
      <c r="A199">
        <v>197</v>
      </c>
      <c r="B199">
        <v>76022915.2998939</v>
      </c>
      <c r="C199">
        <v>34.7965780999888</v>
      </c>
      <c r="D199">
        <v>1.62342233389257</v>
      </c>
      <c r="E199" s="2">
        <v>9.41327838781883e-8</v>
      </c>
      <c r="F199" s="1">
        <f>5.15+0.0344221105527591*A199</f>
        <v>11.9311557788935</v>
      </c>
      <c r="G199">
        <f>5/2*(1/C199+1/C198)*(C199-C198)</f>
        <v>0.000740206391491996</v>
      </c>
      <c r="H199">
        <f>(1/B199+1/B198)*(B199-B198)</f>
        <v>-0.00213957788342917</v>
      </c>
      <c r="I199">
        <f>83140000/2.4942*(G199+H199)/((E198+E199)*31560000000000)</f>
        <v>-0.00785597188308637</v>
      </c>
      <c r="J199">
        <f>J198+I199</f>
        <v>5.39531402449698</v>
      </c>
    </row>
    <row r="200" ht="20.65" spans="1:10">
      <c r="A200">
        <v>198</v>
      </c>
      <c r="B200">
        <v>75940818.2717288</v>
      </c>
      <c r="C200">
        <v>34.8017051162155</v>
      </c>
      <c r="D200">
        <v>1.63160832047144</v>
      </c>
      <c r="E200" s="2">
        <v>9.42647575947693e-8</v>
      </c>
      <c r="F200" s="1">
        <f>5.15+0.0344221105527591*A200</f>
        <v>11.9655778894463</v>
      </c>
      <c r="G200">
        <f>5/2*(1/C200+1/C199)*(C200-C199)</f>
        <v>0.000736658437191234</v>
      </c>
      <c r="H200">
        <f>(1/B200+1/B199)*(B200-B199)</f>
        <v>-0.00216096433527741</v>
      </c>
      <c r="I200">
        <f>83140000/2.4942*(G200+H200)/((E199+E200)*31560000000000)</f>
        <v>-0.0079849057144657</v>
      </c>
      <c r="J200">
        <f>J199+I200</f>
        <v>5.38732911878251</v>
      </c>
    </row>
    <row r="201" ht="20.65" spans="1:10">
      <c r="A201">
        <v>199</v>
      </c>
      <c r="B201">
        <v>75857611.3035356</v>
      </c>
      <c r="C201">
        <v>34.806633825716</v>
      </c>
      <c r="D201">
        <v>1.63980325405345</v>
      </c>
      <c r="E201" s="2">
        <v>9.43974865473398e-8</v>
      </c>
      <c r="F201" s="1">
        <f>5.15+0.0344221105527591*A201</f>
        <v>11.9999999999991</v>
      </c>
      <c r="G201">
        <f>5/2*(1/C201+1/C200)*(C201-C200)</f>
        <v>0.000708063085562052</v>
      </c>
      <c r="H201">
        <f>(1/B201+1/B200)*(B201-B200)</f>
        <v>-0.00219256532300858</v>
      </c>
      <c r="I201">
        <f>83140000/2.4942*(G201+H201)/((E200+E201)*31560000000000)</f>
        <v>-0.00831070011014084</v>
      </c>
      <c r="J201">
        <f>J200+I201</f>
        <v>5.37901841867237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store-8E-8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2020-01-16T10:40:57Z</dcterms:created>
  <dcterms:modified xsi:type="dcterms:W3CDTF">2020-01-16T11:12:25Z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