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4"/>
  <workbookPr/>
  <mc:AlternateContent xmlns:mc="http://schemas.openxmlformats.org/markup-compatibility/2006">
    <mc:Choice Requires="x15">
      <x15ac:absPath xmlns:x15ac="http://schemas.microsoft.com/office/spreadsheetml/2010/11/ac" url="D:\University\Project\Data\无磁场\"/>
    </mc:Choice>
  </mc:AlternateContent>
  <xr:revisionPtr revIDLastSave="0" documentId="13_ncr:1_{8B323530-C9F5-4FDD-828C-D113FF4E82C3}" xr6:coauthVersionLast="36" xr6:coauthVersionMax="36" xr10:uidLastSave="{00000000-0000-0000-0000-000000000000}"/>
  <bookViews>
    <workbookView xWindow="0" yWindow="0" windowWidth="18468" windowHeight="9252" xr2:uid="{00000000-000D-0000-FFFF-FFFF00000000}"/>
  </bookViews>
  <sheets>
    <sheet name="Data-M_c=4" sheetId="1" r:id="rId1"/>
  </sheets>
  <calcPr calcId="191029"/>
</workbook>
</file>

<file path=xl/calcChain.xml><?xml version="1.0" encoding="utf-8"?>
<calcChain xmlns="http://schemas.openxmlformats.org/spreadsheetml/2006/main">
  <c r="H12" i="1" l="1"/>
  <c r="G12" i="1"/>
  <c r="I12" i="1" s="1"/>
  <c r="H201" i="1" l="1"/>
  <c r="G201" i="1"/>
  <c r="I201" i="1" s="1"/>
  <c r="H200" i="1"/>
  <c r="G200" i="1"/>
  <c r="H199" i="1"/>
  <c r="G199" i="1"/>
  <c r="H198" i="1"/>
  <c r="G198" i="1"/>
  <c r="H197" i="1"/>
  <c r="G197" i="1"/>
  <c r="I197" i="1" s="1"/>
  <c r="H196" i="1"/>
  <c r="G196" i="1"/>
  <c r="H195" i="1"/>
  <c r="G195" i="1"/>
  <c r="I195" i="1" s="1"/>
  <c r="I194" i="1"/>
  <c r="H194" i="1"/>
  <c r="G194" i="1"/>
  <c r="H193" i="1"/>
  <c r="G193" i="1"/>
  <c r="I193" i="1" s="1"/>
  <c r="H192" i="1"/>
  <c r="G192" i="1"/>
  <c r="H191" i="1"/>
  <c r="G191" i="1"/>
  <c r="H190" i="1"/>
  <c r="G190" i="1"/>
  <c r="I190" i="1" s="1"/>
  <c r="H189" i="1"/>
  <c r="G189" i="1"/>
  <c r="I189" i="1" s="1"/>
  <c r="H188" i="1"/>
  <c r="G188" i="1"/>
  <c r="I188" i="1" s="1"/>
  <c r="H187" i="1"/>
  <c r="I187" i="1" s="1"/>
  <c r="G187" i="1"/>
  <c r="H186" i="1"/>
  <c r="G186" i="1"/>
  <c r="I186" i="1" s="1"/>
  <c r="H185" i="1"/>
  <c r="I185" i="1" s="1"/>
  <c r="G185" i="1"/>
  <c r="H184" i="1"/>
  <c r="G184" i="1"/>
  <c r="H183" i="1"/>
  <c r="I183" i="1" s="1"/>
  <c r="G183" i="1"/>
  <c r="H182" i="1"/>
  <c r="G182" i="1"/>
  <c r="I182" i="1" s="1"/>
  <c r="H181" i="1"/>
  <c r="G181" i="1"/>
  <c r="H180" i="1"/>
  <c r="G180" i="1"/>
  <c r="I180" i="1" s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I171" i="1" s="1"/>
  <c r="G171" i="1"/>
  <c r="H170" i="1"/>
  <c r="G170" i="1"/>
  <c r="I170" i="1" s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I162" i="1" s="1"/>
  <c r="I161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I156" i="1" s="1"/>
  <c r="H155" i="1"/>
  <c r="G155" i="1"/>
  <c r="I155" i="1" s="1"/>
  <c r="H154" i="1"/>
  <c r="I154" i="1" s="1"/>
  <c r="G154" i="1"/>
  <c r="H153" i="1"/>
  <c r="G153" i="1"/>
  <c r="I153" i="1" s="1"/>
  <c r="H152" i="1"/>
  <c r="G152" i="1"/>
  <c r="H151" i="1"/>
  <c r="G151" i="1"/>
  <c r="H150" i="1"/>
  <c r="G150" i="1"/>
  <c r="H149" i="1"/>
  <c r="G149" i="1"/>
  <c r="I149" i="1" s="1"/>
  <c r="H148" i="1"/>
  <c r="G148" i="1"/>
  <c r="H147" i="1"/>
  <c r="G147" i="1"/>
  <c r="I147" i="1" s="1"/>
  <c r="H146" i="1"/>
  <c r="G146" i="1"/>
  <c r="I146" i="1" s="1"/>
  <c r="H145" i="1"/>
  <c r="G145" i="1"/>
  <c r="I145" i="1" s="1"/>
  <c r="H144" i="1"/>
  <c r="I144" i="1" s="1"/>
  <c r="G144" i="1"/>
  <c r="H143" i="1"/>
  <c r="G143" i="1"/>
  <c r="H142" i="1"/>
  <c r="G142" i="1"/>
  <c r="H141" i="1"/>
  <c r="G141" i="1"/>
  <c r="I141" i="1" s="1"/>
  <c r="H140" i="1"/>
  <c r="G140" i="1"/>
  <c r="H139" i="1"/>
  <c r="G139" i="1"/>
  <c r="I139" i="1" s="1"/>
  <c r="H138" i="1"/>
  <c r="G138" i="1"/>
  <c r="I138" i="1" s="1"/>
  <c r="H137" i="1"/>
  <c r="G137" i="1"/>
  <c r="H136" i="1"/>
  <c r="G136" i="1"/>
  <c r="H135" i="1"/>
  <c r="G135" i="1"/>
  <c r="H134" i="1"/>
  <c r="G134" i="1"/>
  <c r="H133" i="1"/>
  <c r="G133" i="1"/>
  <c r="I133" i="1" s="1"/>
  <c r="H132" i="1"/>
  <c r="G132" i="1"/>
  <c r="I132" i="1" s="1"/>
  <c r="H131" i="1"/>
  <c r="G131" i="1"/>
  <c r="I131" i="1" s="1"/>
  <c r="H130" i="1"/>
  <c r="G130" i="1"/>
  <c r="I130" i="1" s="1"/>
  <c r="H129" i="1"/>
  <c r="G129" i="1"/>
  <c r="H128" i="1"/>
  <c r="G128" i="1"/>
  <c r="H127" i="1"/>
  <c r="G127" i="1"/>
  <c r="H126" i="1"/>
  <c r="G126" i="1"/>
  <c r="H125" i="1"/>
  <c r="G125" i="1"/>
  <c r="H124" i="1"/>
  <c r="G124" i="1"/>
  <c r="I124" i="1" s="1"/>
  <c r="H123" i="1"/>
  <c r="G123" i="1"/>
  <c r="I123" i="1" s="1"/>
  <c r="H122" i="1"/>
  <c r="G122" i="1"/>
  <c r="I122" i="1" s="1"/>
  <c r="H121" i="1"/>
  <c r="G121" i="1"/>
  <c r="I121" i="1" s="1"/>
  <c r="H120" i="1"/>
  <c r="G120" i="1"/>
  <c r="I120" i="1" s="1"/>
  <c r="H119" i="1"/>
  <c r="G119" i="1"/>
  <c r="H118" i="1"/>
  <c r="G118" i="1"/>
  <c r="H117" i="1"/>
  <c r="G117" i="1"/>
  <c r="H116" i="1"/>
  <c r="G116" i="1"/>
  <c r="I116" i="1" s="1"/>
  <c r="H115" i="1"/>
  <c r="G115" i="1"/>
  <c r="H114" i="1"/>
  <c r="G114" i="1"/>
  <c r="I114" i="1" s="1"/>
  <c r="H113" i="1"/>
  <c r="G113" i="1"/>
  <c r="I113" i="1" s="1"/>
  <c r="H112" i="1"/>
  <c r="G112" i="1"/>
  <c r="H111" i="1"/>
  <c r="G111" i="1"/>
  <c r="H110" i="1"/>
  <c r="G110" i="1"/>
  <c r="H109" i="1"/>
  <c r="G109" i="1"/>
  <c r="H108" i="1"/>
  <c r="G108" i="1"/>
  <c r="I108" i="1" s="1"/>
  <c r="H107" i="1"/>
  <c r="G107" i="1"/>
  <c r="I107" i="1" s="1"/>
  <c r="H106" i="1"/>
  <c r="G106" i="1"/>
  <c r="I106" i="1" s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I99" i="1" s="1"/>
  <c r="H98" i="1"/>
  <c r="G98" i="1"/>
  <c r="I98" i="1" s="1"/>
  <c r="H97" i="1"/>
  <c r="I97" i="1" s="1"/>
  <c r="G97" i="1"/>
  <c r="H96" i="1"/>
  <c r="G96" i="1"/>
  <c r="H95" i="1"/>
  <c r="G95" i="1"/>
  <c r="H94" i="1"/>
  <c r="I94" i="1" s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I87" i="1" s="1"/>
  <c r="G87" i="1"/>
  <c r="H86" i="1"/>
  <c r="G86" i="1"/>
  <c r="H85" i="1"/>
  <c r="G85" i="1"/>
  <c r="H84" i="1"/>
  <c r="G84" i="1"/>
  <c r="I83" i="1"/>
  <c r="H83" i="1"/>
  <c r="G83" i="1"/>
  <c r="H82" i="1"/>
  <c r="G82" i="1"/>
  <c r="I82" i="1" s="1"/>
  <c r="H81" i="1"/>
  <c r="G81" i="1"/>
  <c r="I81" i="1" s="1"/>
  <c r="H80" i="1"/>
  <c r="G80" i="1"/>
  <c r="H79" i="1"/>
  <c r="G79" i="1"/>
  <c r="H78" i="1"/>
  <c r="G78" i="1"/>
  <c r="H77" i="1"/>
  <c r="G77" i="1"/>
  <c r="H76" i="1"/>
  <c r="G76" i="1"/>
  <c r="H75" i="1"/>
  <c r="G75" i="1"/>
  <c r="I75" i="1" s="1"/>
  <c r="H74" i="1"/>
  <c r="G74" i="1"/>
  <c r="I74" i="1" s="1"/>
  <c r="H73" i="1"/>
  <c r="G73" i="1"/>
  <c r="I73" i="1" s="1"/>
  <c r="H72" i="1"/>
  <c r="G72" i="1"/>
  <c r="H71" i="1"/>
  <c r="G71" i="1"/>
  <c r="H70" i="1"/>
  <c r="I70" i="1" s="1"/>
  <c r="G70" i="1"/>
  <c r="H69" i="1"/>
  <c r="G69" i="1"/>
  <c r="H68" i="1"/>
  <c r="G68" i="1"/>
  <c r="H67" i="1"/>
  <c r="G67" i="1"/>
  <c r="I66" i="1"/>
  <c r="H66" i="1"/>
  <c r="G66" i="1"/>
  <c r="H65" i="1"/>
  <c r="G65" i="1"/>
  <c r="I65" i="1" s="1"/>
  <c r="H64" i="1"/>
  <c r="G64" i="1"/>
  <c r="I64" i="1" s="1"/>
  <c r="H63" i="1"/>
  <c r="G63" i="1"/>
  <c r="H62" i="1"/>
  <c r="G62" i="1"/>
  <c r="H61" i="1"/>
  <c r="G61" i="1"/>
  <c r="H60" i="1"/>
  <c r="G60" i="1"/>
  <c r="I60" i="1" s="1"/>
  <c r="H59" i="1"/>
  <c r="G59" i="1"/>
  <c r="I59" i="1" s="1"/>
  <c r="H58" i="1"/>
  <c r="G58" i="1"/>
  <c r="I58" i="1" s="1"/>
  <c r="H57" i="1"/>
  <c r="G57" i="1"/>
  <c r="I57" i="1" s="1"/>
  <c r="H56" i="1"/>
  <c r="G56" i="1"/>
  <c r="H55" i="1"/>
  <c r="G55" i="1"/>
  <c r="H54" i="1"/>
  <c r="G54" i="1"/>
  <c r="H53" i="1"/>
  <c r="G53" i="1"/>
  <c r="H52" i="1"/>
  <c r="G52" i="1"/>
  <c r="I52" i="1" s="1"/>
  <c r="H51" i="1"/>
  <c r="G51" i="1"/>
  <c r="I51" i="1" s="1"/>
  <c r="H50" i="1"/>
  <c r="G50" i="1"/>
  <c r="I50" i="1" s="1"/>
  <c r="H49" i="1"/>
  <c r="G49" i="1"/>
  <c r="I49" i="1" s="1"/>
  <c r="H48" i="1"/>
  <c r="G48" i="1"/>
  <c r="H47" i="1"/>
  <c r="G47" i="1"/>
  <c r="H46" i="1"/>
  <c r="I46" i="1" s="1"/>
  <c r="G46" i="1"/>
  <c r="H45" i="1"/>
  <c r="G45" i="1"/>
  <c r="H44" i="1"/>
  <c r="G44" i="1"/>
  <c r="H43" i="1"/>
  <c r="G43" i="1"/>
  <c r="H42" i="1"/>
  <c r="G42" i="1"/>
  <c r="I42" i="1" s="1"/>
  <c r="H41" i="1"/>
  <c r="G41" i="1"/>
  <c r="I41" i="1" s="1"/>
  <c r="H40" i="1"/>
  <c r="G40" i="1"/>
  <c r="H39" i="1"/>
  <c r="G39" i="1"/>
  <c r="H38" i="1"/>
  <c r="G38" i="1"/>
  <c r="H37" i="1"/>
  <c r="G37" i="1"/>
  <c r="H36" i="1"/>
  <c r="G36" i="1"/>
  <c r="I36" i="1" s="1"/>
  <c r="H35" i="1"/>
  <c r="G35" i="1"/>
  <c r="H34" i="1"/>
  <c r="G34" i="1"/>
  <c r="H33" i="1"/>
  <c r="G33" i="1"/>
  <c r="I33" i="1" s="1"/>
  <c r="H32" i="1"/>
  <c r="G32" i="1"/>
  <c r="I32" i="1" s="1"/>
  <c r="H31" i="1"/>
  <c r="G31" i="1"/>
  <c r="H30" i="1"/>
  <c r="G30" i="1"/>
  <c r="H29" i="1"/>
  <c r="G29" i="1"/>
  <c r="H28" i="1"/>
  <c r="G28" i="1"/>
  <c r="H27" i="1"/>
  <c r="G27" i="1"/>
  <c r="H26" i="1"/>
  <c r="G26" i="1"/>
  <c r="I26" i="1" s="1"/>
  <c r="H25" i="1"/>
  <c r="G25" i="1"/>
  <c r="I25" i="1" s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I18" i="1" s="1"/>
  <c r="H17" i="1"/>
  <c r="G17" i="1"/>
  <c r="I17" i="1" s="1"/>
  <c r="H16" i="1"/>
  <c r="G16" i="1"/>
  <c r="H15" i="1"/>
  <c r="G15" i="1"/>
  <c r="H14" i="1"/>
  <c r="G14" i="1"/>
  <c r="H13" i="1"/>
  <c r="G13" i="1"/>
  <c r="H11" i="1"/>
  <c r="G11" i="1"/>
  <c r="H10" i="1"/>
  <c r="G10" i="1"/>
  <c r="H9" i="1"/>
  <c r="G9" i="1"/>
  <c r="I9" i="1" s="1"/>
  <c r="H8" i="1"/>
  <c r="G8" i="1"/>
  <c r="I8" i="1" s="1"/>
  <c r="H7" i="1"/>
  <c r="G7" i="1"/>
  <c r="H6" i="1"/>
  <c r="G6" i="1"/>
  <c r="H5" i="1"/>
  <c r="G5" i="1"/>
  <c r="H4" i="1"/>
  <c r="G4" i="1"/>
  <c r="H3" i="1"/>
  <c r="G3" i="1"/>
  <c r="F2" i="1"/>
  <c r="F3" i="1" s="1"/>
  <c r="F4" i="1" s="1"/>
  <c r="F5" i="1" s="1"/>
  <c r="F6" i="1" s="1"/>
  <c r="F7" i="1" s="1"/>
  <c r="F8" i="1" s="1"/>
  <c r="F9" i="1" s="1"/>
  <c r="F10" i="1" s="1"/>
  <c r="F11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I44" i="1" l="1"/>
  <c r="I48" i="1"/>
  <c r="I67" i="1"/>
  <c r="I90" i="1"/>
  <c r="I105" i="1"/>
  <c r="I129" i="1"/>
  <c r="I137" i="1"/>
  <c r="I191" i="1"/>
  <c r="I168" i="1"/>
  <c r="I68" i="1"/>
  <c r="I72" i="1"/>
  <c r="I79" i="1"/>
  <c r="I91" i="1"/>
  <c r="I110" i="1"/>
  <c r="I134" i="1"/>
  <c r="I142" i="1"/>
  <c r="I165" i="1"/>
  <c r="I169" i="1"/>
  <c r="I173" i="1"/>
  <c r="I177" i="1"/>
  <c r="I196" i="1"/>
  <c r="I200" i="1"/>
  <c r="I38" i="1"/>
  <c r="I80" i="1"/>
  <c r="I84" i="1"/>
  <c r="I92" i="1"/>
  <c r="I96" i="1"/>
  <c r="I115" i="1"/>
  <c r="I127" i="1"/>
  <c r="I151" i="1"/>
  <c r="I178" i="1"/>
  <c r="I15" i="1"/>
  <c r="I39" i="1"/>
  <c r="I43" i="1"/>
  <c r="I54" i="1"/>
  <c r="I85" i="1"/>
  <c r="I89" i="1"/>
  <c r="I93" i="1"/>
  <c r="I104" i="1"/>
  <c r="I148" i="1"/>
  <c r="I159" i="1"/>
  <c r="I163" i="1"/>
  <c r="I179" i="1"/>
  <c r="I7" i="1"/>
  <c r="I24" i="1"/>
  <c r="I3" i="1"/>
  <c r="J3" i="1" s="1"/>
  <c r="I11" i="1"/>
  <c r="I16" i="1"/>
  <c r="I31" i="1"/>
  <c r="I56" i="1"/>
  <c r="I63" i="1"/>
  <c r="I76" i="1"/>
  <c r="I100" i="1"/>
  <c r="I117" i="1"/>
  <c r="I164" i="1"/>
  <c r="I181" i="1"/>
  <c r="I198" i="1"/>
  <c r="I175" i="1"/>
  <c r="I192" i="1"/>
  <c r="I29" i="1"/>
  <c r="I40" i="1"/>
  <c r="I47" i="1"/>
  <c r="I61" i="1"/>
  <c r="I71" i="1"/>
  <c r="I88" i="1"/>
  <c r="I95" i="1"/>
  <c r="I111" i="1"/>
  <c r="I118" i="1"/>
  <c r="I125" i="1"/>
  <c r="I135" i="1"/>
  <c r="I152" i="1"/>
  <c r="I172" i="1"/>
  <c r="I199" i="1"/>
  <c r="I176" i="1"/>
  <c r="I78" i="1"/>
  <c r="I102" i="1"/>
  <c r="I112" i="1"/>
  <c r="I119" i="1"/>
  <c r="I136" i="1"/>
  <c r="I166" i="1"/>
  <c r="I128" i="1"/>
  <c r="I158" i="1"/>
  <c r="I5" i="1"/>
  <c r="I19" i="1"/>
  <c r="I34" i="1"/>
  <c r="I45" i="1"/>
  <c r="I55" i="1"/>
  <c r="I62" i="1"/>
  <c r="I126" i="1"/>
  <c r="I143" i="1"/>
  <c r="I160" i="1"/>
  <c r="I86" i="1"/>
  <c r="I103" i="1"/>
  <c r="I140" i="1"/>
  <c r="I150" i="1"/>
  <c r="I157" i="1"/>
  <c r="I174" i="1"/>
  <c r="I184" i="1"/>
  <c r="I10" i="1"/>
  <c r="I35" i="1"/>
  <c r="I22" i="1"/>
  <c r="I13" i="1"/>
  <c r="I23" i="1"/>
  <c r="I30" i="1"/>
  <c r="I20" i="1"/>
  <c r="I27" i="1"/>
  <c r="I6" i="1"/>
  <c r="I14" i="1"/>
  <c r="I28" i="1"/>
  <c r="I77" i="1"/>
  <c r="I109" i="1"/>
  <c r="I167" i="1"/>
  <c r="I4" i="1"/>
  <c r="I21" i="1"/>
  <c r="I37" i="1"/>
  <c r="I53" i="1"/>
  <c r="I69" i="1"/>
  <c r="I101" i="1"/>
  <c r="J4" i="1" l="1"/>
  <c r="J5" i="1"/>
  <c r="J6" i="1" s="1"/>
  <c r="J7" i="1" s="1"/>
  <c r="J8" i="1" s="1"/>
  <c r="J9" i="1" s="1"/>
  <c r="J10" i="1" s="1"/>
  <c r="J11" i="1" s="1"/>
  <c r="J13" i="1" l="1"/>
  <c r="J12" i="1"/>
  <c r="J14" i="1" l="1"/>
  <c r="J15" i="1"/>
  <c r="J16" i="1" l="1"/>
  <c r="J17" i="1"/>
  <c r="J18" i="1" l="1"/>
  <c r="J19" i="1"/>
  <c r="J20" i="1" l="1"/>
  <c r="J21" i="1"/>
  <c r="J22" i="1" l="1"/>
  <c r="J23" i="1"/>
  <c r="J24" i="1" l="1"/>
  <c r="J25" i="1"/>
  <c r="J26" i="1" l="1"/>
  <c r="J27" i="1"/>
  <c r="J28" i="1" l="1"/>
  <c r="J29" i="1"/>
  <c r="J30" i="1" l="1"/>
  <c r="J31" i="1"/>
  <c r="J32" i="1" l="1"/>
  <c r="J33" i="1"/>
  <c r="J34" i="1" l="1"/>
  <c r="J35" i="1"/>
  <c r="J36" i="1" l="1"/>
  <c r="J37" i="1"/>
  <c r="J38" i="1" l="1"/>
  <c r="J39" i="1"/>
  <c r="J40" i="1" l="1"/>
  <c r="J41" i="1"/>
  <c r="J42" i="1" l="1"/>
  <c r="J43" i="1"/>
  <c r="J44" i="1" l="1"/>
  <c r="J45" i="1"/>
  <c r="J46" i="1" l="1"/>
  <c r="J47" i="1"/>
  <c r="J48" i="1" l="1"/>
  <c r="J49" i="1"/>
  <c r="J50" i="1" l="1"/>
  <c r="J51" i="1"/>
  <c r="J52" i="1" l="1"/>
  <c r="J53" i="1"/>
  <c r="J55" i="1" l="1"/>
  <c r="J54" i="1"/>
  <c r="J56" i="1" l="1"/>
  <c r="J57" i="1"/>
  <c r="J58" i="1" l="1"/>
  <c r="J59" i="1"/>
  <c r="J60" i="1" l="1"/>
  <c r="J61" i="1"/>
  <c r="J62" i="1" l="1"/>
  <c r="J63" i="1"/>
  <c r="J64" i="1" l="1"/>
  <c r="J65" i="1"/>
  <c r="J66" i="1" l="1"/>
  <c r="J67" i="1"/>
  <c r="J68" i="1" l="1"/>
  <c r="J69" i="1"/>
  <c r="J70" i="1" l="1"/>
  <c r="J71" i="1"/>
  <c r="J72" i="1" l="1"/>
  <c r="J73" i="1"/>
  <c r="J74" i="1" l="1"/>
  <c r="J75" i="1"/>
  <c r="J76" i="1" l="1"/>
  <c r="J77" i="1"/>
  <c r="J78" i="1" l="1"/>
  <c r="J79" i="1"/>
  <c r="J80" i="1" l="1"/>
  <c r="J81" i="1"/>
  <c r="J82" i="1" l="1"/>
  <c r="J83" i="1"/>
  <c r="J84" i="1" l="1"/>
  <c r="J85" i="1"/>
  <c r="J86" i="1" l="1"/>
  <c r="J87" i="1"/>
  <c r="J88" i="1" l="1"/>
  <c r="J89" i="1"/>
  <c r="J90" i="1" l="1"/>
  <c r="J91" i="1"/>
  <c r="J92" i="1" l="1"/>
  <c r="J93" i="1"/>
  <c r="J94" i="1" l="1"/>
  <c r="J95" i="1"/>
  <c r="J96" i="1" l="1"/>
  <c r="J97" i="1"/>
  <c r="J98" i="1" l="1"/>
  <c r="J99" i="1"/>
  <c r="J100" i="1" l="1"/>
  <c r="J101" i="1"/>
  <c r="J102" i="1" l="1"/>
  <c r="J103" i="1"/>
  <c r="J104" i="1" l="1"/>
  <c r="J105" i="1"/>
  <c r="J107" i="1" l="1"/>
  <c r="J106" i="1"/>
  <c r="J109" i="1" l="1"/>
  <c r="J108" i="1"/>
  <c r="J111" i="1" l="1"/>
  <c r="J110" i="1"/>
  <c r="J113" i="1" l="1"/>
  <c r="J112" i="1"/>
  <c r="J114" i="1" l="1"/>
  <c r="J115" i="1"/>
  <c r="J116" i="1" l="1"/>
  <c r="J117" i="1"/>
  <c r="J118" i="1" l="1"/>
  <c r="J119" i="1"/>
  <c r="J121" i="1" l="1"/>
  <c r="J120" i="1"/>
  <c r="J122" i="1" l="1"/>
  <c r="J123" i="1"/>
  <c r="J124" i="1" l="1"/>
  <c r="J125" i="1"/>
  <c r="J127" i="1" l="1"/>
  <c r="J126" i="1"/>
  <c r="J129" i="1" l="1"/>
  <c r="J128" i="1"/>
  <c r="J131" i="1" l="1"/>
  <c r="J130" i="1"/>
  <c r="J132" i="1" l="1"/>
  <c r="J133" i="1"/>
  <c r="J135" i="1" l="1"/>
  <c r="J134" i="1"/>
  <c r="J136" i="1" l="1"/>
  <c r="J137" i="1"/>
  <c r="J138" i="1" l="1"/>
  <c r="J139" i="1"/>
  <c r="J141" i="1" l="1"/>
  <c r="J140" i="1"/>
  <c r="J142" i="1" l="1"/>
  <c r="J143" i="1"/>
  <c r="J144" i="1" l="1"/>
  <c r="J145" i="1"/>
  <c r="J146" i="1" l="1"/>
  <c r="J147" i="1"/>
  <c r="J148" i="1" l="1"/>
  <c r="J149" i="1"/>
  <c r="J150" i="1" l="1"/>
  <c r="J151" i="1"/>
  <c r="J152" i="1" l="1"/>
  <c r="J153" i="1"/>
  <c r="J154" i="1" l="1"/>
  <c r="J155" i="1"/>
  <c r="J156" i="1" l="1"/>
  <c r="J157" i="1"/>
  <c r="J158" i="1" l="1"/>
  <c r="J159" i="1"/>
  <c r="J160" i="1" l="1"/>
  <c r="J161" i="1"/>
  <c r="J162" i="1" l="1"/>
  <c r="J163" i="1"/>
  <c r="J165" i="1" l="1"/>
  <c r="J164" i="1"/>
  <c r="J167" i="1" l="1"/>
  <c r="J166" i="1"/>
  <c r="J168" i="1" l="1"/>
  <c r="J169" i="1"/>
  <c r="J171" i="1" l="1"/>
  <c r="J170" i="1"/>
  <c r="J172" i="1" l="1"/>
  <c r="J173" i="1"/>
  <c r="J175" i="1" l="1"/>
  <c r="J174" i="1"/>
  <c r="J177" i="1" l="1"/>
  <c r="J176" i="1"/>
  <c r="J178" i="1" l="1"/>
  <c r="J179" i="1"/>
  <c r="J181" i="1" l="1"/>
  <c r="J180" i="1"/>
  <c r="J182" i="1" l="1"/>
  <c r="J183" i="1"/>
  <c r="J184" i="1" l="1"/>
  <c r="J185" i="1"/>
  <c r="J186" i="1" l="1"/>
  <c r="J187" i="1"/>
  <c r="J188" i="1" l="1"/>
  <c r="J189" i="1"/>
  <c r="J190" i="1" l="1"/>
  <c r="J191" i="1"/>
  <c r="J192" i="1" l="1"/>
  <c r="J193" i="1"/>
  <c r="J194" i="1" l="1"/>
  <c r="J195" i="1"/>
  <c r="J196" i="1" l="1"/>
  <c r="J197" i="1"/>
  <c r="J198" i="1" l="1"/>
  <c r="J199" i="1"/>
  <c r="J200" i="1" l="1"/>
  <c r="J201" i="1"/>
</calcChain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<sst xmlns="http://schemas.openxmlformats.org/spreadsheetml/2006/main" count="12" uniqueCount="12">
  <si>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</si>
  <si>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</si>
  <si>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</si>
  <si>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L_s</t>
  </si>
  <si>
    <t>ST</t>
  </si>
  <si>
    <t>M</t>
  </si>
  <si>
    <t>a=0.3</t>
  </si>
  <si>
    <t>M_c=5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</si>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</sst>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6"/>
      <color theme="1"/>
      <name val="Droid Sans Mono"/>
      <charset val="134"/>
    </font>
    <font>
      <sz val="14"/>
      <color theme="1"/>
      <name val=".萍方-简"/>
      <charset val="134"/>
    </font>
    <font>
      <sz val="9"/>
      <name val="Droid Sa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1"/>
  <sheetViews>
    <sheetView tabSelected="1" topLeftCell="A184" workbookViewId="0">
      <selection activeCell="B198" sqref="B198"/>
    </sheetView>
  </sheetViews>
  <sheetFormatPr defaultColWidth="5.625" defaultRowHeight="20.399999999999999" x14ac:dyDescent="0.35"/>
  <cols>
    <col min="2" max="3" width="12.3125"/>
    <col min="4" max="4" width="8.9375" customWidth="1"/>
    <col min="5" max="5" width="18.1875" customWidth="1"/>
    <col min="6" max="6" width="14.25" customWidth="1"/>
    <col min="7" max="9" width="11.6875"/>
    <col min="10" max="10" width="10.75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/>
      <c r="J1" s="1" t="s">
        <v>8</v>
      </c>
    </row>
    <row r="2" spans="1:10" x14ac:dyDescent="0.35">
      <c r="A2">
        <v>0</v>
      </c>
      <c r="B2">
        <v>2044526.8824652301</v>
      </c>
      <c r="C2">
        <v>26.6187443731103</v>
      </c>
      <c r="D2">
        <v>141.290173235758</v>
      </c>
      <c r="E2">
        <v>7.9393240865179699E-4</v>
      </c>
      <c r="F2" s="2">
        <f>5.15/5*4</f>
        <v>4.12</v>
      </c>
      <c r="G2" s="3" t="s">
        <v>9</v>
      </c>
      <c r="H2" s="3" t="s">
        <v>10</v>
      </c>
      <c r="I2" s="3" t="s">
        <v>11</v>
      </c>
      <c r="J2" s="3">
        <v>0</v>
      </c>
    </row>
    <row r="3" spans="1:10" x14ac:dyDescent="0.35">
      <c r="A3">
        <v>1</v>
      </c>
      <c r="B3">
        <v>3345988.3072013501</v>
      </c>
      <c r="C3">
        <v>26.524624667384</v>
      </c>
      <c r="D3">
        <v>51.745006742399802</v>
      </c>
      <c r="E3">
        <v>2.0260484895806999E-4</v>
      </c>
      <c r="F3" s="1">
        <f>F2+0.0295477386934672</f>
        <v>4.1495477386934674</v>
      </c>
      <c r="G3" s="3">
        <f>5/2*(1/C3+1/C2)*(C3-C2)</f>
        <v>-1.7710582269251957E-2</v>
      </c>
      <c r="H3" s="3">
        <f>(1/B3+1/B2)*(B3-B2)</f>
        <v>1.025520461846289</v>
      </c>
      <c r="I3" s="3">
        <f>83140000/2.4942*(G3+H3)/((E2+E3)*31560000000000)</f>
        <v>1.068136662218106E-3</v>
      </c>
      <c r="J3" s="3">
        <f>J2+I3</f>
        <v>1.068136662218106E-3</v>
      </c>
    </row>
    <row r="4" spans="1:10" x14ac:dyDescent="0.35">
      <c r="A4">
        <v>2</v>
      </c>
      <c r="B4">
        <v>4756996.44707553</v>
      </c>
      <c r="C4">
        <v>26.475267682947599</v>
      </c>
      <c r="D4">
        <v>25.420094667482498</v>
      </c>
      <c r="E4" s="4">
        <v>7.5774884828280303E-5</v>
      </c>
      <c r="F4" s="1">
        <f t="shared" ref="F4:F36" si="0">F3+0.0295477386934672</f>
        <v>4.1790954773869347</v>
      </c>
      <c r="G4" s="3">
        <f t="shared" ref="G4:G36" si="1">5/2*(1/C4+1/C3)*(C4-C3)</f>
        <v>-9.3126655645489019E-3</v>
      </c>
      <c r="H4" s="3">
        <f t="shared" ref="H4:H36" si="2">(1/B4+1/B3)*(B4-B3)</f>
        <v>0.71831890234579132</v>
      </c>
      <c r="I4" s="3">
        <f t="shared" ref="I4:I36" si="3">83140000/2.4942*(G4+H4)/((E3+E4)*31560000000000)</f>
        <v>2.6900118368534459E-3</v>
      </c>
      <c r="J4" s="3">
        <f t="shared" ref="J4:J10" si="4">J3+I4</f>
        <v>3.7581484990715517E-3</v>
      </c>
    </row>
    <row r="5" spans="1:10" x14ac:dyDescent="0.35">
      <c r="A5">
        <v>3</v>
      </c>
      <c r="B5">
        <v>6235209.65131108</v>
      </c>
      <c r="C5">
        <v>26.451726737738401</v>
      </c>
      <c r="D5">
        <v>14.7940456048574</v>
      </c>
      <c r="E5" s="4">
        <v>3.54765307624447E-5</v>
      </c>
      <c r="F5" s="1">
        <f t="shared" si="0"/>
        <v>4.2086432160804019</v>
      </c>
      <c r="G5" s="3">
        <f t="shared" si="1"/>
        <v>-4.4478153584924839E-3</v>
      </c>
      <c r="H5" s="3">
        <f t="shared" si="2"/>
        <v>0.54782021268177006</v>
      </c>
      <c r="I5" s="3">
        <f t="shared" si="3"/>
        <v>5.1586228556275981E-3</v>
      </c>
      <c r="J5" s="3">
        <f t="shared" si="4"/>
        <v>8.9167713546991489E-3</v>
      </c>
    </row>
    <row r="6" spans="1:10" x14ac:dyDescent="0.35">
      <c r="A6">
        <v>4</v>
      </c>
      <c r="B6">
        <v>7753699.2698901398</v>
      </c>
      <c r="C6">
        <v>26.4449889268428</v>
      </c>
      <c r="D6">
        <v>9.6088418743473092</v>
      </c>
      <c r="E6" s="4">
        <v>1.9241661075859199E-5</v>
      </c>
      <c r="F6" s="1">
        <f t="shared" si="0"/>
        <v>4.2381909547738692</v>
      </c>
      <c r="G6" s="3">
        <f t="shared" si="1"/>
        <v>-1.2737673634871901E-3</v>
      </c>
      <c r="H6" s="3">
        <f t="shared" si="2"/>
        <v>0.43937531762098575</v>
      </c>
      <c r="I6" s="3">
        <f t="shared" si="3"/>
        <v>8.4563860869684426E-3</v>
      </c>
      <c r="J6" s="3">
        <f t="shared" si="4"/>
        <v>1.7373157441667592E-2</v>
      </c>
    </row>
    <row r="7" spans="1:10" x14ac:dyDescent="0.35">
      <c r="A7">
        <v>5</v>
      </c>
      <c r="B7">
        <v>9439601.0189014599</v>
      </c>
      <c r="C7">
        <v>26.4332095755795</v>
      </c>
      <c r="D7">
        <v>6.5025977126407302</v>
      </c>
      <c r="E7" s="4">
        <v>1.10248777534224E-5</v>
      </c>
      <c r="F7" s="1">
        <f t="shared" si="0"/>
        <v>4.2677386934673365</v>
      </c>
      <c r="G7" s="3">
        <f t="shared" si="1"/>
        <v>-2.2276386453097138E-3</v>
      </c>
      <c r="H7" s="3">
        <f t="shared" si="2"/>
        <v>0.39603075926665138</v>
      </c>
      <c r="I7" s="3">
        <f t="shared" si="3"/>
        <v>1.3742259479721658E-2</v>
      </c>
      <c r="J7" s="3">
        <f t="shared" si="4"/>
        <v>3.111541692138925E-2</v>
      </c>
    </row>
    <row r="8" spans="1:10" x14ac:dyDescent="0.35">
      <c r="A8">
        <v>6</v>
      </c>
      <c r="B8">
        <v>10856221.843193101</v>
      </c>
      <c r="C8">
        <v>26.462590386823301</v>
      </c>
      <c r="D8">
        <v>4.9855713105112596</v>
      </c>
      <c r="E8" s="4">
        <v>7.4884567191300202E-6</v>
      </c>
      <c r="F8" s="1">
        <f t="shared" si="0"/>
        <v>4.2972864321608037</v>
      </c>
      <c r="G8" s="3">
        <f t="shared" si="1"/>
        <v>5.5544713057168278E-3</v>
      </c>
      <c r="H8" s="3">
        <f t="shared" si="2"/>
        <v>0.28056141132903917</v>
      </c>
      <c r="I8" s="3">
        <f t="shared" si="3"/>
        <v>1.6322965774253229E-2</v>
      </c>
      <c r="J8" s="3">
        <f t="shared" si="4"/>
        <v>4.7438382695642475E-2</v>
      </c>
    </row>
    <row r="9" spans="1:10" x14ac:dyDescent="0.35">
      <c r="A9">
        <v>7</v>
      </c>
      <c r="B9">
        <v>12420367.376488401</v>
      </c>
      <c r="C9">
        <v>26.481760530347501</v>
      </c>
      <c r="D9">
        <v>3.8519262080911001</v>
      </c>
      <c r="E9" s="4">
        <v>5.1396056187529697E-6</v>
      </c>
      <c r="F9" s="1">
        <f t="shared" si="0"/>
        <v>4.326834170854271</v>
      </c>
      <c r="G9" s="3">
        <f t="shared" si="1"/>
        <v>3.6208104746524115E-3</v>
      </c>
      <c r="H9" s="3">
        <f t="shared" si="2"/>
        <v>0.27001217668285649</v>
      </c>
      <c r="I9" s="3">
        <f t="shared" si="3"/>
        <v>2.2886189264777427E-2</v>
      </c>
      <c r="J9" s="3">
        <f t="shared" si="4"/>
        <v>7.0324571960419899E-2</v>
      </c>
    </row>
    <row r="10" spans="1:10" x14ac:dyDescent="0.35">
      <c r="A10">
        <v>8</v>
      </c>
      <c r="B10">
        <v>13984376.8562792</v>
      </c>
      <c r="C10">
        <v>26.5057164929155</v>
      </c>
      <c r="D10">
        <v>3.0766168537627001</v>
      </c>
      <c r="E10" s="4">
        <v>3.6918176120447101E-6</v>
      </c>
      <c r="F10" s="1">
        <f t="shared" si="0"/>
        <v>4.3563819095477383</v>
      </c>
      <c r="G10" s="3">
        <f t="shared" si="1"/>
        <v>4.5210621094641853E-3</v>
      </c>
      <c r="H10" s="3">
        <f t="shared" si="2"/>
        <v>0.23776273364909595</v>
      </c>
      <c r="I10" s="3">
        <f t="shared" si="3"/>
        <v>2.8975799083973804E-2</v>
      </c>
      <c r="J10" s="3">
        <f t="shared" si="4"/>
        <v>9.9300371044393709E-2</v>
      </c>
    </row>
    <row r="11" spans="1:10" ht="22.2" customHeight="1" x14ac:dyDescent="0.35">
      <c r="A11">
        <v>9</v>
      </c>
      <c r="B11">
        <v>15543661.7709629</v>
      </c>
      <c r="C11">
        <v>26.533425302625201</v>
      </c>
      <c r="D11">
        <v>2.5239572025588899</v>
      </c>
      <c r="E11" s="4">
        <v>2.75116459637227E-6</v>
      </c>
      <c r="F11" s="1">
        <f>F10+0.0295477386934672</f>
        <v>4.3859296482412056</v>
      </c>
      <c r="G11" s="3">
        <f>5/2*(1/C11+1/C10)*(C11-C10)</f>
        <v>5.224220516035878E-3</v>
      </c>
      <c r="H11" s="3">
        <f>(1/B11+1/B10)*(B11-B10)</f>
        <v>0.21181836974687035</v>
      </c>
      <c r="I11" s="3">
        <f>83140000/2.4942*(G11+H11)/((E10+E11)*31560000000000)</f>
        <v>3.5579495233988553E-2</v>
      </c>
      <c r="J11" s="3">
        <f>J10+I11</f>
        <v>0.13487986627838228</v>
      </c>
    </row>
    <row r="12" spans="1:10" ht="22.2" customHeight="1" x14ac:dyDescent="0.35">
      <c r="A12">
        <v>10</v>
      </c>
      <c r="B12">
        <v>17094617.204784501</v>
      </c>
      <c r="C12">
        <v>26.564124209573801</v>
      </c>
      <c r="D12">
        <v>2.11653336153215</v>
      </c>
      <c r="E12" s="4">
        <v>2.1132078524381998E-6</v>
      </c>
      <c r="F12" s="1">
        <v>4.4154773869346702</v>
      </c>
      <c r="G12" s="3">
        <f>5/2*(1/C12+1/C11)*(C12-C11)</f>
        <v>5.7816071536902543E-3</v>
      </c>
      <c r="H12" s="3">
        <f>(1/B12+1/B11)*(B12-B11)</f>
        <v>0.19050827790430264</v>
      </c>
      <c r="I12" s="3">
        <f>83140000/2.4942*(G12+H12)/((E11+E12)*31560000000000)</f>
        <v>4.2619941712145046E-2</v>
      </c>
      <c r="J12" s="3">
        <f>J11+I12</f>
        <v>0.17749980799052734</v>
      </c>
    </row>
    <row r="13" spans="1:10" x14ac:dyDescent="0.35">
      <c r="A13">
        <v>11</v>
      </c>
      <c r="B13">
        <v>18634414.019997202</v>
      </c>
      <c r="C13">
        <v>26.597230682755001</v>
      </c>
      <c r="D13">
        <v>1.80769545163573</v>
      </c>
      <c r="E13" s="4">
        <v>1.66484258585037E-6</v>
      </c>
      <c r="F13" s="1">
        <f>F11+0.0295477386934672</f>
        <v>4.4154773869346728</v>
      </c>
      <c r="G13" s="3">
        <f>5/2*(1/C13+1/C11)*(C13-C11)</f>
        <v>1.2009163253573405E-2</v>
      </c>
      <c r="H13" s="3">
        <f>(1/B13+1/B11)*(B13-B11)</f>
        <v>0.36470584575440623</v>
      </c>
      <c r="I13" s="3">
        <f>83140000/2.4942*(G13+H13)/((E11+E13)*31560000000000)</f>
        <v>9.0100023304149582E-2</v>
      </c>
      <c r="J13" s="3">
        <f>J11+I13</f>
        <v>0.22497988958253184</v>
      </c>
    </row>
    <row r="14" spans="1:10" x14ac:dyDescent="0.35">
      <c r="A14">
        <v>12</v>
      </c>
      <c r="B14">
        <v>20160807.807380799</v>
      </c>
      <c r="C14">
        <v>26.632290133053399</v>
      </c>
      <c r="D14">
        <v>1.56804125530037</v>
      </c>
      <c r="E14" s="4">
        <v>1.34010983536329E-6</v>
      </c>
      <c r="F14" s="1">
        <f t="shared" si="0"/>
        <v>4.4450251256281401</v>
      </c>
      <c r="G14" s="3">
        <f t="shared" si="1"/>
        <v>6.586470246286045E-3</v>
      </c>
      <c r="H14" s="3">
        <f t="shared" si="2"/>
        <v>0.15762356988112419</v>
      </c>
      <c r="I14" s="3">
        <f t="shared" si="3"/>
        <v>5.7717014432394263E-2</v>
      </c>
      <c r="J14" s="3">
        <f t="shared" ref="J14" si="5">J13+I14</f>
        <v>0.28269690401492609</v>
      </c>
    </row>
    <row r="15" spans="1:10" x14ac:dyDescent="0.35">
      <c r="A15">
        <v>13</v>
      </c>
      <c r="B15">
        <v>21671968.7608907</v>
      </c>
      <c r="C15">
        <v>26.668944813530899</v>
      </c>
      <c r="D15">
        <v>1.37833554581883</v>
      </c>
      <c r="E15" s="4">
        <v>1.0988122807376601E-6</v>
      </c>
      <c r="F15" s="1">
        <f t="shared" si="0"/>
        <v>4.4745728643216074</v>
      </c>
      <c r="G15" s="3">
        <f t="shared" si="1"/>
        <v>6.8768946627296764E-3</v>
      </c>
      <c r="H15" s="3">
        <f t="shared" si="2"/>
        <v>0.14468420386118239</v>
      </c>
      <c r="I15" s="3">
        <f t="shared" si="3"/>
        <v>6.5634406617483973E-2</v>
      </c>
      <c r="J15" s="3">
        <f t="shared" ref="J15" si="6">J13+I15</f>
        <v>0.29061429620001583</v>
      </c>
    </row>
    <row r="16" spans="1:10" x14ac:dyDescent="0.35">
      <c r="A16">
        <v>14</v>
      </c>
      <c r="B16">
        <v>23166444.5126292</v>
      </c>
      <c r="C16">
        <v>26.706904347576501</v>
      </c>
      <c r="D16">
        <v>1.2255720654825899</v>
      </c>
      <c r="E16" s="4">
        <v>9.1549665190885395E-7</v>
      </c>
      <c r="F16" s="1">
        <f t="shared" si="0"/>
        <v>4.5041206030150747</v>
      </c>
      <c r="G16" s="3">
        <f t="shared" si="1"/>
        <v>7.111746949409403E-3</v>
      </c>
      <c r="H16" s="3">
        <f t="shared" si="2"/>
        <v>0.13346929214009678</v>
      </c>
      <c r="I16" s="3">
        <f t="shared" si="3"/>
        <v>7.371271731023693E-2</v>
      </c>
      <c r="J16" s="3">
        <f t="shared" ref="J16" si="7">J15+I16</f>
        <v>0.36432701351025276</v>
      </c>
    </row>
    <row r="17" spans="1:10" x14ac:dyDescent="0.35">
      <c r="A17">
        <v>15</v>
      </c>
      <c r="B17">
        <v>24643058.621252801</v>
      </c>
      <c r="C17">
        <v>26.745932455839601</v>
      </c>
      <c r="D17">
        <v>1.10071427019489</v>
      </c>
      <c r="E17" s="4">
        <v>7.7351730898715897E-7</v>
      </c>
      <c r="F17" s="1">
        <f t="shared" si="0"/>
        <v>4.5336683417085419</v>
      </c>
      <c r="G17" s="3">
        <f t="shared" si="1"/>
        <v>7.3014139946883634E-3</v>
      </c>
      <c r="H17" s="3">
        <f t="shared" si="2"/>
        <v>0.12365943234393108</v>
      </c>
      <c r="I17" s="3">
        <f t="shared" si="3"/>
        <v>8.1893604067047404E-2</v>
      </c>
      <c r="J17" s="3">
        <f t="shared" ref="J17" si="8">J15+I17</f>
        <v>0.37250790026706326</v>
      </c>
    </row>
    <row r="18" spans="1:10" x14ac:dyDescent="0.35">
      <c r="A18">
        <v>16</v>
      </c>
      <c r="B18">
        <v>26100839.9217702</v>
      </c>
      <c r="C18">
        <v>26.785833968991501</v>
      </c>
      <c r="D18">
        <v>0.99732656772822104</v>
      </c>
      <c r="E18" s="4">
        <v>6.6167237511310802E-7</v>
      </c>
      <c r="F18" s="1">
        <f t="shared" si="0"/>
        <v>4.5632160804020092</v>
      </c>
      <c r="G18" s="3">
        <f t="shared" si="1"/>
        <v>7.4538050928849506E-3</v>
      </c>
      <c r="H18" s="3">
        <f t="shared" si="2"/>
        <v>0.11500775128547512</v>
      </c>
      <c r="I18" s="3">
        <f t="shared" si="3"/>
        <v>9.0122290564873697E-2</v>
      </c>
      <c r="J18" s="3">
        <f t="shared" ref="J18" si="9">J17+I18</f>
        <v>0.46263019083193696</v>
      </c>
    </row>
    <row r="19" spans="1:10" x14ac:dyDescent="0.35">
      <c r="A19">
        <v>17</v>
      </c>
      <c r="B19">
        <v>27539044.521623299</v>
      </c>
      <c r="C19">
        <v>26.826446050962801</v>
      </c>
      <c r="D19">
        <v>0.91073037578132199</v>
      </c>
      <c r="E19" s="4">
        <v>5.7223415669914398E-7</v>
      </c>
      <c r="F19" s="1">
        <f t="shared" si="0"/>
        <v>4.5927638190954765</v>
      </c>
      <c r="G19" s="3">
        <f t="shared" si="1"/>
        <v>7.5751498090660258E-3</v>
      </c>
      <c r="H19" s="3">
        <f t="shared" si="2"/>
        <v>0.10732605241143447</v>
      </c>
      <c r="I19" s="3">
        <f t="shared" si="3"/>
        <v>9.8352195782365343E-2</v>
      </c>
      <c r="J19" s="3">
        <f t="shared" ref="J19" si="10">J17+I19</f>
        <v>0.47086009604942858</v>
      </c>
    </row>
    <row r="20" spans="1:10" x14ac:dyDescent="0.35">
      <c r="A20">
        <v>18</v>
      </c>
      <c r="B20">
        <v>28957039.960877601</v>
      </c>
      <c r="C20">
        <v>26.8676319516359</v>
      </c>
      <c r="D20">
        <v>0.83745651973902901</v>
      </c>
      <c r="E20" s="4">
        <v>4.9975066065436199E-7</v>
      </c>
      <c r="F20" s="1">
        <f t="shared" si="0"/>
        <v>4.6223115577889438</v>
      </c>
      <c r="G20" s="3">
        <f t="shared" si="1"/>
        <v>7.6704780931939305E-3</v>
      </c>
      <c r="H20" s="3">
        <f t="shared" si="2"/>
        <v>0.10045930055027577</v>
      </c>
      <c r="I20" s="3">
        <f t="shared" si="3"/>
        <v>0.10653650128849797</v>
      </c>
      <c r="J20" s="3">
        <f t="shared" ref="J20" si="11">J19+I20</f>
        <v>0.57739659733792659</v>
      </c>
    </row>
    <row r="21" spans="1:10" x14ac:dyDescent="0.35">
      <c r="A21">
        <v>19</v>
      </c>
      <c r="B21">
        <v>30354351.278661799</v>
      </c>
      <c r="C21">
        <v>26.909275588600799</v>
      </c>
      <c r="D21">
        <v>0.77489127265727697</v>
      </c>
      <c r="E21" s="4">
        <v>4.4030002616011001E-7</v>
      </c>
      <c r="F21" s="1">
        <f t="shared" si="0"/>
        <v>4.651859296482411</v>
      </c>
      <c r="G21" s="3">
        <f t="shared" si="1"/>
        <v>7.7437814559738445E-3</v>
      </c>
      <c r="H21" s="3">
        <f t="shared" si="2"/>
        <v>9.4287944197442602E-2</v>
      </c>
      <c r="I21" s="3">
        <f t="shared" si="3"/>
        <v>0.1146372373917527</v>
      </c>
      <c r="J21" s="3">
        <f t="shared" ref="J21" si="12">J19+I21</f>
        <v>0.58549733344118127</v>
      </c>
    </row>
    <row r="22" spans="1:10" x14ac:dyDescent="0.35">
      <c r="A22">
        <v>20</v>
      </c>
      <c r="B22">
        <v>31730599.4440226</v>
      </c>
      <c r="C22">
        <v>26.951277091327501</v>
      </c>
      <c r="D22">
        <v>0.72103343730719205</v>
      </c>
      <c r="E22" s="4">
        <v>3.91009371380336E-7</v>
      </c>
      <c r="F22" s="1">
        <f t="shared" si="0"/>
        <v>4.6814070351758783</v>
      </c>
      <c r="G22" s="3">
        <f t="shared" si="1"/>
        <v>7.7981985291158623E-3</v>
      </c>
      <c r="H22" s="3">
        <f t="shared" si="2"/>
        <v>8.8712304533729247E-2</v>
      </c>
      <c r="I22" s="3">
        <f t="shared" si="3"/>
        <v>0.12261783397811697</v>
      </c>
      <c r="J22" s="3">
        <f t="shared" ref="J22" si="13">J21+I22</f>
        <v>0.70811516741929825</v>
      </c>
    </row>
    <row r="23" spans="1:10" x14ac:dyDescent="0.35">
      <c r="A23">
        <v>21</v>
      </c>
      <c r="B23">
        <v>33085502.7299909</v>
      </c>
      <c r="C23">
        <v>26.993551410221201</v>
      </c>
      <c r="D23">
        <v>0.67433161966246702</v>
      </c>
      <c r="E23" s="4">
        <v>3.49741290325126E-7</v>
      </c>
      <c r="F23" s="1">
        <f t="shared" si="0"/>
        <v>4.7109547738693456</v>
      </c>
      <c r="G23" s="3">
        <f t="shared" si="1"/>
        <v>7.8365889797997156E-3</v>
      </c>
      <c r="H23" s="3">
        <f t="shared" si="2"/>
        <v>8.3651780977491971E-2</v>
      </c>
      <c r="I23" s="3">
        <f t="shared" si="3"/>
        <v>0.13044744958502877</v>
      </c>
      <c r="J23" s="3">
        <f t="shared" ref="J23" si="14">J21+I23</f>
        <v>0.71594478302621001</v>
      </c>
    </row>
    <row r="24" spans="1:10" x14ac:dyDescent="0.35">
      <c r="A24">
        <v>22</v>
      </c>
      <c r="B24">
        <v>34418823.698670797</v>
      </c>
      <c r="C24">
        <v>27.0360257298973</v>
      </c>
      <c r="D24">
        <v>0.63356721066093102</v>
      </c>
      <c r="E24" s="4">
        <v>3.1488203955395601E-7</v>
      </c>
      <c r="F24" s="1">
        <f t="shared" si="0"/>
        <v>4.7405025125628129</v>
      </c>
      <c r="G24" s="3">
        <f t="shared" si="1"/>
        <v>7.8613137791489797E-3</v>
      </c>
      <c r="H24" s="3">
        <f t="shared" si="2"/>
        <v>7.9037383646271359E-2</v>
      </c>
      <c r="I24" s="3">
        <f t="shared" si="3"/>
        <v>0.1380954709153446</v>
      </c>
      <c r="J24" s="3">
        <f t="shared" ref="J24" si="15">J23+I24</f>
        <v>0.85404025394155458</v>
      </c>
    </row>
    <row r="25" spans="1:10" x14ac:dyDescent="0.35">
      <c r="A25">
        <v>23</v>
      </c>
      <c r="B25">
        <v>35730457.529320702</v>
      </c>
      <c r="C25">
        <v>27.078635018844299</v>
      </c>
      <c r="D25">
        <v>0.59777224803377105</v>
      </c>
      <c r="E25" s="4">
        <v>2.8519661583562001E-7</v>
      </c>
      <c r="F25" s="1">
        <f t="shared" si="0"/>
        <v>4.7700502512562801</v>
      </c>
      <c r="G25" s="3">
        <f t="shared" si="1"/>
        <v>7.8738949435203272E-3</v>
      </c>
      <c r="H25" s="3">
        <f t="shared" si="2"/>
        <v>7.4817162656146269E-2</v>
      </c>
      <c r="I25" s="3">
        <f t="shared" si="3"/>
        <v>0.14554326654395924</v>
      </c>
      <c r="J25" s="3">
        <f t="shared" ref="J25" si="16">J23+I25</f>
        <v>0.86148804957016922</v>
      </c>
    </row>
    <row r="26" spans="1:10" x14ac:dyDescent="0.35">
      <c r="A26">
        <v>24</v>
      </c>
      <c r="B26">
        <v>37020294.702575698</v>
      </c>
      <c r="C26">
        <v>27.121323853172601</v>
      </c>
      <c r="D26">
        <v>0.56617023962327995</v>
      </c>
      <c r="E26" s="4">
        <v>2.59728945120842E-7</v>
      </c>
      <c r="F26" s="1">
        <f t="shared" si="0"/>
        <v>4.7995979899497474</v>
      </c>
      <c r="G26" s="3">
        <f t="shared" si="1"/>
        <v>7.8761795577680441E-3</v>
      </c>
      <c r="H26" s="3">
        <f t="shared" si="2"/>
        <v>7.0940448259283417E-2</v>
      </c>
      <c r="I26" s="3">
        <f t="shared" si="3"/>
        <v>0.15276449205694587</v>
      </c>
      <c r="J26" s="3">
        <f t="shared" ref="J26" si="17">J25+I26</f>
        <v>1.0142525416271151</v>
      </c>
    </row>
    <row r="27" spans="1:10" x14ac:dyDescent="0.35">
      <c r="A27">
        <v>25</v>
      </c>
      <c r="B27">
        <v>38288317.958389997</v>
      </c>
      <c r="C27">
        <v>27.1640427729156</v>
      </c>
      <c r="D27">
        <v>0.53813166019139302</v>
      </c>
      <c r="E27" s="4">
        <v>2.3773025433757801E-7</v>
      </c>
      <c r="F27" s="1">
        <f t="shared" si="0"/>
        <v>4.8291457286432147</v>
      </c>
      <c r="G27" s="3">
        <f t="shared" si="1"/>
        <v>7.8693299598574205E-3</v>
      </c>
      <c r="H27" s="3">
        <f t="shared" si="2"/>
        <v>6.7369869529542256E-2</v>
      </c>
      <c r="I27" s="3">
        <f t="shared" si="3"/>
        <v>0.15974543279966291</v>
      </c>
      <c r="J27" s="3">
        <f t="shared" ref="J27" si="18">J25+I27</f>
        <v>1.0212334823698321</v>
      </c>
    </row>
    <row r="28" spans="1:10" x14ac:dyDescent="0.35">
      <c r="A28">
        <v>26</v>
      </c>
      <c r="B28">
        <v>39534493.329086103</v>
      </c>
      <c r="C28">
        <v>27.2067514177295</v>
      </c>
      <c r="D28">
        <v>0.51314353567024595</v>
      </c>
      <c r="E28" s="4">
        <v>2.1860875380784801E-7</v>
      </c>
      <c r="F28" s="1">
        <f t="shared" si="0"/>
        <v>4.8586934673366819</v>
      </c>
      <c r="G28" s="3">
        <f t="shared" si="1"/>
        <v>7.8550758365438563E-3</v>
      </c>
      <c r="H28" s="3">
        <f t="shared" si="2"/>
        <v>6.4068360979240957E-2</v>
      </c>
      <c r="I28" s="3">
        <f t="shared" si="3"/>
        <v>0.16646563367784659</v>
      </c>
      <c r="J28" s="3">
        <f t="shared" ref="J28" si="19">J27+I28</f>
        <v>1.1876991160476786</v>
      </c>
    </row>
    <row r="29" spans="1:10" x14ac:dyDescent="0.35">
      <c r="A29">
        <v>27</v>
      </c>
      <c r="B29">
        <v>40758898.9226133</v>
      </c>
      <c r="C29">
        <v>27.249409057159902</v>
      </c>
      <c r="D29">
        <v>0.49078118552671002</v>
      </c>
      <c r="E29" s="4">
        <v>2.0189081545669399E-7</v>
      </c>
      <c r="F29" s="1">
        <f t="shared" si="0"/>
        <v>4.8882412060301492</v>
      </c>
      <c r="G29" s="3">
        <f t="shared" si="1"/>
        <v>7.8333957506377724E-3</v>
      </c>
      <c r="H29" s="3">
        <f t="shared" si="2"/>
        <v>6.1010767850692108E-2</v>
      </c>
      <c r="I29" s="3">
        <f t="shared" si="3"/>
        <v>0.17291924213914506</v>
      </c>
      <c r="J29" s="3">
        <f t="shared" ref="J29" si="20">J27+I29</f>
        <v>1.1941527245089771</v>
      </c>
    </row>
    <row r="30" spans="1:10" x14ac:dyDescent="0.35">
      <c r="A30">
        <v>28</v>
      </c>
      <c r="B30">
        <v>41961594.154338904</v>
      </c>
      <c r="C30">
        <v>27.291983442033199</v>
      </c>
      <c r="D30">
        <v>0.47069387806698498</v>
      </c>
      <c r="E30" s="4">
        <v>1.87195801287604E-7</v>
      </c>
      <c r="F30" s="1">
        <f t="shared" si="0"/>
        <v>4.9177889447236165</v>
      </c>
      <c r="G30" s="3">
        <f t="shared" si="1"/>
        <v>7.8058899606021515E-3</v>
      </c>
      <c r="H30" s="3">
        <f t="shared" si="2"/>
        <v>5.8169359430934216E-2</v>
      </c>
      <c r="I30" s="3">
        <f t="shared" si="3"/>
        <v>0.17909212868263347</v>
      </c>
      <c r="J30" s="3">
        <f t="shared" ref="J30" si="21">J29+I30</f>
        <v>1.3732448531916106</v>
      </c>
    </row>
    <row r="31" spans="1:10" x14ac:dyDescent="0.35">
      <c r="A31">
        <v>29</v>
      </c>
      <c r="B31">
        <v>43142676.580661997</v>
      </c>
      <c r="C31">
        <v>27.334445734226701</v>
      </c>
      <c r="D31">
        <v>0.45258836448241602</v>
      </c>
      <c r="E31" s="4">
        <v>1.7421444950231001E-7</v>
      </c>
      <c r="F31" s="1">
        <f t="shared" si="0"/>
        <v>4.9473366834170838</v>
      </c>
      <c r="G31" s="3">
        <f t="shared" si="1"/>
        <v>7.7732186582132297E-3</v>
      </c>
      <c r="H31" s="3">
        <f t="shared" si="2"/>
        <v>5.5522945542553874E-2</v>
      </c>
      <c r="I31" s="3">
        <f t="shared" si="3"/>
        <v>0.18497740243671346</v>
      </c>
      <c r="J31" s="3">
        <f t="shared" ref="J31" si="22">J29+I31</f>
        <v>1.3791301269456906</v>
      </c>
    </row>
    <row r="32" spans="1:10" x14ac:dyDescent="0.35">
      <c r="A32">
        <v>30</v>
      </c>
      <c r="B32">
        <v>44302268.685518801</v>
      </c>
      <c r="C32">
        <v>27.376768694679999</v>
      </c>
      <c r="D32">
        <v>0.43621713156660802</v>
      </c>
      <c r="E32" s="4">
        <v>1.62693292026809E-7</v>
      </c>
      <c r="F32" s="1">
        <f t="shared" si="0"/>
        <v>4.976884422110551</v>
      </c>
      <c r="G32" s="3">
        <f t="shared" si="1"/>
        <v>7.735705782005985E-3</v>
      </c>
      <c r="H32" s="3">
        <f t="shared" si="2"/>
        <v>5.305262875310069E-2</v>
      </c>
      <c r="I32" s="3">
        <f t="shared" si="3"/>
        <v>0.19056845156503005</v>
      </c>
      <c r="J32" s="3">
        <f t="shared" ref="J32" si="23">J31+I32</f>
        <v>1.5696985785107207</v>
      </c>
    </row>
    <row r="33" spans="1:10" x14ac:dyDescent="0.35">
      <c r="A33">
        <v>31</v>
      </c>
      <c r="B33">
        <v>45440498.694187202</v>
      </c>
      <c r="C33">
        <v>27.4189304535291</v>
      </c>
      <c r="D33">
        <v>0.42137143276174899</v>
      </c>
      <c r="E33" s="4">
        <v>1.5242376727358801E-7</v>
      </c>
      <c r="F33" s="1">
        <f t="shared" si="0"/>
        <v>5.0064321608040183</v>
      </c>
      <c r="G33" s="3">
        <f t="shared" si="1"/>
        <v>7.6943600438693768E-3</v>
      </c>
      <c r="H33" s="3">
        <f t="shared" si="2"/>
        <v>5.0741164889910692E-2</v>
      </c>
      <c r="I33" s="3">
        <f t="shared" si="3"/>
        <v>0.19586046692395351</v>
      </c>
      <c r="J33" s="3">
        <f t="shared" ref="J33" si="24">J31+I33</f>
        <v>1.574990593869644</v>
      </c>
    </row>
    <row r="34" spans="1:10" x14ac:dyDescent="0.35">
      <c r="A34">
        <v>32</v>
      </c>
      <c r="B34">
        <v>46557566.330650598</v>
      </c>
      <c r="C34">
        <v>27.460908778459199</v>
      </c>
      <c r="D34">
        <v>0.40787383450446302</v>
      </c>
      <c r="E34" s="4">
        <v>1.43232896164825E-7</v>
      </c>
      <c r="F34" s="1">
        <f t="shared" si="0"/>
        <v>5.0359798994974856</v>
      </c>
      <c r="G34" s="3">
        <f t="shared" si="1"/>
        <v>7.6491385686948722E-3</v>
      </c>
      <c r="H34" s="3">
        <f t="shared" si="2"/>
        <v>4.8576341499268073E-2</v>
      </c>
      <c r="I34" s="3">
        <f t="shared" si="3"/>
        <v>0.20085712937468045</v>
      </c>
      <c r="J34" s="3">
        <f t="shared" ref="J34" si="25">J33+I34</f>
        <v>1.7758477232443244</v>
      </c>
    </row>
    <row r="35" spans="1:10" x14ac:dyDescent="0.35">
      <c r="A35">
        <v>33</v>
      </c>
      <c r="B35">
        <v>47653594.980882399</v>
      </c>
      <c r="C35">
        <v>27.502687716522001</v>
      </c>
      <c r="D35">
        <v>0.39557235065058999</v>
      </c>
      <c r="E35" s="4">
        <v>1.3497618765123201E-7</v>
      </c>
      <c r="F35" s="1">
        <f t="shared" si="0"/>
        <v>5.0655276381909529</v>
      </c>
      <c r="G35" s="3">
        <f t="shared" si="1"/>
        <v>7.6012060465833215E-3</v>
      </c>
      <c r="H35" s="3">
        <f t="shared" si="2"/>
        <v>4.6541280076982161E-2</v>
      </c>
      <c r="I35" s="3">
        <f t="shared" si="3"/>
        <v>0.20554581490529636</v>
      </c>
      <c r="J35" s="3">
        <f t="shared" ref="J35" si="26">J33+I35</f>
        <v>1.7805364087749405</v>
      </c>
    </row>
    <row r="36" spans="1:10" x14ac:dyDescent="0.35">
      <c r="A36">
        <v>34</v>
      </c>
      <c r="B36">
        <v>48728796.533829801</v>
      </c>
      <c r="C36">
        <v>27.544248046339199</v>
      </c>
      <c r="D36">
        <v>0.384335741458189</v>
      </c>
      <c r="E36" s="4">
        <v>1.2753204483892899E-7</v>
      </c>
      <c r="F36" s="1">
        <f t="shared" si="0"/>
        <v>5.0950753768844201</v>
      </c>
      <c r="G36" s="3">
        <f t="shared" si="1"/>
        <v>7.5499849231492845E-3</v>
      </c>
      <c r="H36" s="3">
        <f t="shared" si="2"/>
        <v>4.4627876867968305E-2</v>
      </c>
      <c r="I36" s="3">
        <f t="shared" si="3"/>
        <v>0.20993512160162525</v>
      </c>
      <c r="J36" s="3">
        <f t="shared" ref="J36" si="27">J35+I36</f>
        <v>1.9904715303765657</v>
      </c>
    </row>
    <row r="37" spans="1:10" x14ac:dyDescent="0.35">
      <c r="A37">
        <v>35</v>
      </c>
      <c r="B37">
        <v>49783397.896572702</v>
      </c>
      <c r="C37">
        <v>27.585576990941501</v>
      </c>
      <c r="D37">
        <v>0.37405209341276002</v>
      </c>
      <c r="E37" s="4">
        <v>1.2079848406222E-7</v>
      </c>
      <c r="F37" s="1">
        <f t="shared" ref="F37:F68" si="28">F36+0.0295477386934672</f>
        <v>5.1246231155778874</v>
      </c>
      <c r="G37" s="3">
        <f t="shared" ref="G37:G68" si="29">5/2*(1/C37+1/C36)*(C37-C36)</f>
        <v>7.4966622515462633E-3</v>
      </c>
      <c r="H37" s="3">
        <f t="shared" ref="H37:H68" si="30">(1/B37+1/B36)*(B37-B36)</f>
        <v>4.2826057966284914E-2</v>
      </c>
      <c r="I37" s="3">
        <f t="shared" ref="I37:I68" si="31">83140000/2.4942*(G37+H37)/((E36+E37)*31560000000000)</f>
        <v>0.21403053954759152</v>
      </c>
      <c r="J37" s="3">
        <f t="shared" ref="J37" si="32">J35+I37</f>
        <v>1.9945669483225319</v>
      </c>
    </row>
    <row r="38" spans="1:10" x14ac:dyDescent="0.35">
      <c r="A38">
        <v>36</v>
      </c>
      <c r="B38">
        <v>50817540.8528606</v>
      </c>
      <c r="C38">
        <v>27.626663156523801</v>
      </c>
      <c r="D38">
        <v>0.364623107739175</v>
      </c>
      <c r="E38" s="4">
        <v>1.1468839433042601E-7</v>
      </c>
      <c r="F38" s="1">
        <f t="shared" si="28"/>
        <v>5.1541708542713547</v>
      </c>
      <c r="G38" s="3">
        <f t="shared" si="29"/>
        <v>7.4414999689188192E-3</v>
      </c>
      <c r="H38" s="3">
        <f t="shared" si="30"/>
        <v>4.1122966045211422E-2</v>
      </c>
      <c r="I38" s="3">
        <f t="shared" si="31"/>
        <v>0.21781794473914384</v>
      </c>
      <c r="J38" s="3">
        <f t="shared" ref="J38" si="33">J37+I38</f>
        <v>2.2123848930616759</v>
      </c>
    </row>
    <row r="39" spans="1:10" x14ac:dyDescent="0.35">
      <c r="A39">
        <v>37</v>
      </c>
      <c r="B39">
        <v>51831522.294025801</v>
      </c>
      <c r="C39">
        <v>27.667490760363901</v>
      </c>
      <c r="D39">
        <v>0.35596312140672398</v>
      </c>
      <c r="E39" s="4">
        <v>1.09127548127805E-7</v>
      </c>
      <c r="F39" s="1">
        <f t="shared" si="28"/>
        <v>5.183718592964822</v>
      </c>
      <c r="G39" s="3">
        <f t="shared" si="29"/>
        <v>7.383714770345589E-3</v>
      </c>
      <c r="H39" s="3">
        <f t="shared" si="30"/>
        <v>3.9516401283557732E-2</v>
      </c>
      <c r="I39" s="3">
        <f t="shared" si="31"/>
        <v>0.22132203252554375</v>
      </c>
      <c r="J39" s="3">
        <f t="shared" ref="J39" si="34">J37+I39</f>
        <v>2.2158889808480757</v>
      </c>
    </row>
    <row r="40" spans="1:10" x14ac:dyDescent="0.35">
      <c r="A40">
        <v>38</v>
      </c>
      <c r="B40">
        <v>52825528.579040803</v>
      </c>
      <c r="C40">
        <v>27.708052703611401</v>
      </c>
      <c r="D40">
        <v>0.34799830037684598</v>
      </c>
      <c r="E40" s="4">
        <v>1.04052669540666E-7</v>
      </c>
      <c r="F40" s="1">
        <f t="shared" si="28"/>
        <v>5.2132663316582892</v>
      </c>
      <c r="G40" s="3">
        <f t="shared" si="29"/>
        <v>7.3248879330591495E-3</v>
      </c>
      <c r="H40" s="3">
        <f t="shared" si="30"/>
        <v>3.7994418965571694E-2</v>
      </c>
      <c r="I40" s="3">
        <f t="shared" si="31"/>
        <v>0.22453192962113372</v>
      </c>
      <c r="J40" s="3">
        <f t="shared" ref="J40" si="35">J39+I40</f>
        <v>2.4404209104692094</v>
      </c>
    </row>
    <row r="41" spans="1:10" x14ac:dyDescent="0.35">
      <c r="A41">
        <v>39</v>
      </c>
      <c r="B41">
        <v>53799769.723019503</v>
      </c>
      <c r="C41">
        <v>27.748340009174001</v>
      </c>
      <c r="D41">
        <v>0.34066290649475101</v>
      </c>
      <c r="E41" s="4">
        <v>9.9409030296300903E-8</v>
      </c>
      <c r="F41" s="1">
        <f t="shared" si="28"/>
        <v>5.2428140703517565</v>
      </c>
      <c r="G41" s="3">
        <f t="shared" si="29"/>
        <v>7.2646857925167847E-3</v>
      </c>
      <c r="H41" s="3">
        <f t="shared" si="30"/>
        <v>3.6551268847046625E-2</v>
      </c>
      <c r="I41" s="3">
        <f t="shared" si="31"/>
        <v>0.22745283826640375</v>
      </c>
      <c r="J41" s="3">
        <f t="shared" ref="J41" si="36">J39+I41</f>
        <v>2.4433418191144796</v>
      </c>
    </row>
    <row r="42" spans="1:10" x14ac:dyDescent="0.35">
      <c r="A42">
        <v>40</v>
      </c>
      <c r="B42">
        <v>54754506.234127402</v>
      </c>
      <c r="C42">
        <v>27.788343933784301</v>
      </c>
      <c r="D42">
        <v>0.33389949244745198</v>
      </c>
      <c r="E42" s="4">
        <v>9.5149503156865604E-8</v>
      </c>
      <c r="F42" s="1">
        <f t="shared" si="28"/>
        <v>5.2723618090452238</v>
      </c>
      <c r="G42" s="3">
        <f t="shared" si="29"/>
        <v>7.2031569993631153E-3</v>
      </c>
      <c r="H42" s="3">
        <f t="shared" si="30"/>
        <v>3.5182782417753113E-2</v>
      </c>
      <c r="I42" s="3">
        <f t="shared" si="31"/>
        <v>0.2300982310014113</v>
      </c>
      <c r="J42" s="3">
        <f t="shared" ref="J42" si="37">J41+I42</f>
        <v>2.6734400501158908</v>
      </c>
    </row>
    <row r="43" spans="1:10" x14ac:dyDescent="0.35">
      <c r="A43">
        <v>41</v>
      </c>
      <c r="B43">
        <v>55689984.066003703</v>
      </c>
      <c r="C43">
        <v>27.828056842169001</v>
      </c>
      <c r="D43">
        <v>0.32765702570217098</v>
      </c>
      <c r="E43" s="4">
        <v>9.1233055633069905E-8</v>
      </c>
      <c r="F43" s="1">
        <f t="shared" si="28"/>
        <v>5.3019095477386911</v>
      </c>
      <c r="G43" s="3">
        <f t="shared" si="29"/>
        <v>7.140506771199877E-3</v>
      </c>
      <c r="H43" s="3">
        <f t="shared" si="30"/>
        <v>3.3882901647189989E-2</v>
      </c>
      <c r="I43" s="3">
        <f t="shared" si="31"/>
        <v>0.23247069916527047</v>
      </c>
      <c r="J43" s="3">
        <f t="shared" ref="J43" si="38">J41+I43</f>
        <v>2.6758125182797499</v>
      </c>
    </row>
    <row r="44" spans="1:10" x14ac:dyDescent="0.35">
      <c r="A44">
        <v>42</v>
      </c>
      <c r="B44">
        <v>56606437.040067203</v>
      </c>
      <c r="C44">
        <v>27.867473111966799</v>
      </c>
      <c r="D44">
        <v>0.32189049191702002</v>
      </c>
      <c r="E44" s="4">
        <v>8.7624107938469395E-8</v>
      </c>
      <c r="F44" s="1">
        <f t="shared" si="28"/>
        <v>5.3314572864321583</v>
      </c>
      <c r="G44" s="3">
        <f t="shared" si="29"/>
        <v>7.0771010837003883E-3</v>
      </c>
      <c r="H44" s="3">
        <f t="shared" si="30"/>
        <v>3.2646241327406469E-2</v>
      </c>
      <c r="I44" s="3">
        <f t="shared" si="31"/>
        <v>0.23457471398002458</v>
      </c>
      <c r="J44" s="3">
        <f t="shared" ref="J44" si="39">J43+I44</f>
        <v>2.9103872322597746</v>
      </c>
    </row>
    <row r="45" spans="1:10" x14ac:dyDescent="0.35">
      <c r="A45">
        <v>43</v>
      </c>
      <c r="B45">
        <v>57504135.879637897</v>
      </c>
      <c r="C45">
        <v>27.906585715572799</v>
      </c>
      <c r="D45">
        <v>0.316559657385865</v>
      </c>
      <c r="E45" s="4">
        <v>8.4291481420845204E-8</v>
      </c>
      <c r="F45" s="1">
        <f t="shared" si="28"/>
        <v>5.3610050251256256</v>
      </c>
      <c r="G45" s="3">
        <f t="shared" si="29"/>
        <v>7.0126907854531993E-3</v>
      </c>
      <c r="H45" s="3">
        <f t="shared" si="30"/>
        <v>3.1469630805352748E-2</v>
      </c>
      <c r="I45" s="3">
        <f t="shared" si="31"/>
        <v>0.23642192814736435</v>
      </c>
      <c r="J45" s="3">
        <f t="shared" ref="J45" si="40">J43+I45</f>
        <v>2.9122344464271142</v>
      </c>
    </row>
    <row r="46" spans="1:10" x14ac:dyDescent="0.35">
      <c r="A46">
        <v>44</v>
      </c>
      <c r="B46">
        <v>58383261.904432401</v>
      </c>
      <c r="C46">
        <v>27.9453929406044</v>
      </c>
      <c r="D46">
        <v>0.31162883036349498</v>
      </c>
      <c r="E46" s="4">
        <v>8.1207918804225797E-8</v>
      </c>
      <c r="F46" s="1">
        <f t="shared" si="28"/>
        <v>5.3905527638190929</v>
      </c>
      <c r="G46" s="3">
        <f t="shared" si="29"/>
        <v>6.9482307879914669E-3</v>
      </c>
      <c r="H46" s="3">
        <f t="shared" si="30"/>
        <v>3.0345892182135695E-2</v>
      </c>
      <c r="I46" s="3">
        <f t="shared" si="31"/>
        <v>0.23800480502413365</v>
      </c>
      <c r="J46" s="3">
        <f t="shared" ref="J46" si="41">J45+I46</f>
        <v>3.1502392514512478</v>
      </c>
    </row>
    <row r="47" spans="1:10" x14ac:dyDescent="0.35">
      <c r="A47">
        <v>45</v>
      </c>
      <c r="B47">
        <v>59244137.440553397</v>
      </c>
      <c r="C47">
        <v>27.98388750885</v>
      </c>
      <c r="D47">
        <v>0.30706603664004201</v>
      </c>
      <c r="E47" s="4">
        <v>7.8349363410285199E-8</v>
      </c>
      <c r="F47" s="1">
        <f t="shared" si="28"/>
        <v>5.4201005025125601</v>
      </c>
      <c r="G47" s="3">
        <f t="shared" si="29"/>
        <v>6.88272514358394E-3</v>
      </c>
      <c r="H47" s="3">
        <f t="shared" si="30"/>
        <v>2.92762283052827E-2</v>
      </c>
      <c r="I47" s="3">
        <f t="shared" si="31"/>
        <v>0.2393541559817427</v>
      </c>
      <c r="J47" s="3">
        <f t="shared" ref="J47" si="42">J45+I47</f>
        <v>3.1515886024088569</v>
      </c>
    </row>
    <row r="48" spans="1:10" x14ac:dyDescent="0.35">
      <c r="A48">
        <v>46</v>
      </c>
      <c r="B48">
        <v>60086974.885294303</v>
      </c>
      <c r="C48">
        <v>28.022067332831298</v>
      </c>
      <c r="D48">
        <v>0.30284259767381699</v>
      </c>
      <c r="E48" s="4">
        <v>7.5694643959674002E-8</v>
      </c>
      <c r="F48" s="1">
        <f t="shared" si="28"/>
        <v>5.4496482412060274</v>
      </c>
      <c r="G48" s="3">
        <f t="shared" si="29"/>
        <v>6.8171039726921713E-3</v>
      </c>
      <c r="H48" s="3">
        <f t="shared" si="30"/>
        <v>2.8253469739861627E-2</v>
      </c>
      <c r="I48" s="3">
        <f t="shared" si="31"/>
        <v>0.24045832258840943</v>
      </c>
      <c r="J48" s="3">
        <f t="shared" ref="J48" si="43">J47+I48</f>
        <v>3.3920469249972665</v>
      </c>
    </row>
    <row r="49" spans="1:10" x14ac:dyDescent="0.35">
      <c r="A49">
        <v>47</v>
      </c>
      <c r="B49">
        <v>60912028.663691901</v>
      </c>
      <c r="C49">
        <v>28.0599298826119</v>
      </c>
      <c r="D49">
        <v>0.29893287492549703</v>
      </c>
      <c r="E49" s="4">
        <v>7.3225055178110895E-8</v>
      </c>
      <c r="F49" s="1">
        <f t="shared" si="28"/>
        <v>5.4791959798994947</v>
      </c>
      <c r="G49" s="3">
        <f t="shared" si="29"/>
        <v>6.751287207701716E-3</v>
      </c>
      <c r="H49" s="3">
        <f t="shared" si="30"/>
        <v>2.727599786397562E-2</v>
      </c>
      <c r="I49" s="3">
        <f t="shared" si="31"/>
        <v>0.24133310474015601</v>
      </c>
      <c r="J49" s="3">
        <f t="shared" ref="J49" si="44">J47+I49</f>
        <v>3.392921707149013</v>
      </c>
    </row>
    <row r="50" spans="1:10" x14ac:dyDescent="0.35">
      <c r="A50">
        <v>48</v>
      </c>
      <c r="B50">
        <v>61719568.445368104</v>
      </c>
      <c r="C50">
        <v>28.097469163777699</v>
      </c>
      <c r="D50">
        <v>0.29531319425043401</v>
      </c>
      <c r="E50" s="4">
        <v>7.0923809035629001E-8</v>
      </c>
      <c r="F50" s="1">
        <f t="shared" si="28"/>
        <v>5.508743718592962</v>
      </c>
      <c r="G50" s="3">
        <f t="shared" si="29"/>
        <v>6.6846575121964642E-3</v>
      </c>
      <c r="H50" s="3">
        <f t="shared" si="30"/>
        <v>2.6341491748737719E-2</v>
      </c>
      <c r="I50" s="3">
        <f t="shared" si="31"/>
        <v>0.2419850107034768</v>
      </c>
      <c r="J50" s="3">
        <f t="shared" ref="J50" si="45">J49+I50</f>
        <v>3.6349067178524899</v>
      </c>
    </row>
    <row r="51" spans="1:10" x14ac:dyDescent="0.35">
      <c r="A51">
        <v>49</v>
      </c>
      <c r="B51">
        <v>62509822.032719098</v>
      </c>
      <c r="C51">
        <v>28.134687154875099</v>
      </c>
      <c r="D51">
        <v>0.29196315636265102</v>
      </c>
      <c r="E51" s="4">
        <v>6.8776274263299101E-8</v>
      </c>
      <c r="F51" s="1">
        <f t="shared" si="28"/>
        <v>5.5382914572864292</v>
      </c>
      <c r="G51" s="3">
        <f t="shared" si="29"/>
        <v>6.6186342188835623E-3</v>
      </c>
      <c r="H51" s="3">
        <f t="shared" si="30"/>
        <v>2.5446009629800599E-2</v>
      </c>
      <c r="I51" s="3">
        <f t="shared" si="31"/>
        <v>0.24242170764188306</v>
      </c>
      <c r="J51" s="3">
        <f t="shared" ref="J51" si="46">J49+I51</f>
        <v>3.6353434147908961</v>
      </c>
    </row>
    <row r="52" spans="1:10" x14ac:dyDescent="0.35">
      <c r="A52">
        <v>50</v>
      </c>
      <c r="B52">
        <v>63283045.524514496</v>
      </c>
      <c r="C52">
        <v>28.171579920849101</v>
      </c>
      <c r="D52">
        <v>0.28886347728127898</v>
      </c>
      <c r="E52" s="4">
        <v>6.6769147054875596E-8</v>
      </c>
      <c r="F52" s="1">
        <f t="shared" si="28"/>
        <v>5.5678391959798965</v>
      </c>
      <c r="G52" s="3">
        <f t="shared" si="29"/>
        <v>6.552162614998489E-3</v>
      </c>
      <c r="H52" s="3">
        <f t="shared" si="30"/>
        <v>2.4588125629897477E-2</v>
      </c>
      <c r="I52" s="3">
        <f t="shared" si="31"/>
        <v>0.24264957061341988</v>
      </c>
      <c r="J52" s="3">
        <f t="shared" ref="J52" si="47">J51+I52</f>
        <v>3.8779929854043158</v>
      </c>
    </row>
    <row r="53" spans="1:10" x14ac:dyDescent="0.35">
      <c r="A53">
        <v>51</v>
      </c>
      <c r="B53">
        <v>64039507.1532185</v>
      </c>
      <c r="C53">
        <v>28.208144754574501</v>
      </c>
      <c r="D53">
        <v>0.28599687592235601</v>
      </c>
      <c r="E53" s="4">
        <v>6.4890615566559998E-8</v>
      </c>
      <c r="F53" s="1">
        <f t="shared" si="28"/>
        <v>5.5973869346733638</v>
      </c>
      <c r="G53" s="3">
        <f t="shared" si="29"/>
        <v>6.4854607424042242E-3</v>
      </c>
      <c r="H53" s="3">
        <f t="shared" si="30"/>
        <v>2.3766043520829953E-2</v>
      </c>
      <c r="I53" s="3">
        <f t="shared" si="31"/>
        <v>0.24268093410851921</v>
      </c>
      <c r="J53" s="3">
        <f t="shared" ref="J53" si="48">J51+I53</f>
        <v>3.8780243488994151</v>
      </c>
    </row>
    <row r="54" spans="1:10" x14ac:dyDescent="0.35">
      <c r="A54">
        <v>52</v>
      </c>
      <c r="B54">
        <v>64779436.105663002</v>
      </c>
      <c r="C54">
        <v>28.244383210973002</v>
      </c>
      <c r="D54">
        <v>0.283348072495273</v>
      </c>
      <c r="E54" s="4">
        <v>6.3130131463437503E-8</v>
      </c>
      <c r="F54" s="1">
        <f t="shared" si="28"/>
        <v>5.6269346733668311</v>
      </c>
      <c r="G54" s="3">
        <f t="shared" si="29"/>
        <v>6.4192822956410439E-3</v>
      </c>
      <c r="H54" s="3">
        <f t="shared" si="30"/>
        <v>2.2976538913837781E-2</v>
      </c>
      <c r="I54" s="3">
        <f t="shared" si="31"/>
        <v>0.24251968246255601</v>
      </c>
      <c r="J54" s="3">
        <f t="shared" ref="J54" si="49">J53+I54</f>
        <v>4.1205440313619714</v>
      </c>
    </row>
    <row r="55" spans="1:10" x14ac:dyDescent="0.35">
      <c r="A55">
        <v>53</v>
      </c>
      <c r="B55">
        <v>65503093.394332498</v>
      </c>
      <c r="C55">
        <v>28.2802917094109</v>
      </c>
      <c r="D55">
        <v>0.28090244745580001</v>
      </c>
      <c r="E55" s="4">
        <v>6.1478128707543394E-8</v>
      </c>
      <c r="F55" s="1">
        <f t="shared" si="28"/>
        <v>5.6564824120602983</v>
      </c>
      <c r="G55" s="3">
        <f t="shared" si="29"/>
        <v>6.3527146295059237E-3</v>
      </c>
      <c r="H55" s="3">
        <f t="shared" si="30"/>
        <v>2.2218776959105589E-2</v>
      </c>
      <c r="I55" s="3">
        <f t="shared" si="31"/>
        <v>0.24217417671309815</v>
      </c>
      <c r="J55" s="3">
        <f t="shared" ref="J55" si="50">J53+I55</f>
        <v>4.1201985256125129</v>
      </c>
    </row>
    <row r="56" spans="1:10" x14ac:dyDescent="0.35">
      <c r="A56">
        <v>54</v>
      </c>
      <c r="B56">
        <v>66210720.673410602</v>
      </c>
      <c r="C56">
        <v>28.315871982369998</v>
      </c>
      <c r="D56">
        <v>0.27864735611851199</v>
      </c>
      <c r="E56" s="4">
        <v>5.9926096309213302E-8</v>
      </c>
      <c r="F56" s="1">
        <f t="shared" si="28"/>
        <v>5.6860301507537656</v>
      </c>
      <c r="G56" s="3">
        <f t="shared" si="29"/>
        <v>6.286695899582577E-3</v>
      </c>
      <c r="H56" s="3">
        <f t="shared" si="30"/>
        <v>2.1490462763018959E-2</v>
      </c>
      <c r="I56" s="3">
        <f t="shared" si="31"/>
        <v>0.24165499101824042</v>
      </c>
      <c r="J56" s="3">
        <f t="shared" ref="J56" si="51">J55+I56</f>
        <v>4.3618535166307533</v>
      </c>
    </row>
    <row r="57" spans="1:10" x14ac:dyDescent="0.35">
      <c r="A57">
        <v>55</v>
      </c>
      <c r="B57">
        <v>66902560.476802498</v>
      </c>
      <c r="C57">
        <v>28.351121239940401</v>
      </c>
      <c r="D57">
        <v>0.27657058595682898</v>
      </c>
      <c r="E57" s="4">
        <v>5.8466208447880399E-8</v>
      </c>
      <c r="F57" s="1">
        <f t="shared" si="28"/>
        <v>5.7155778894472329</v>
      </c>
      <c r="G57" s="3">
        <f t="shared" si="29"/>
        <v>6.2204237785024137E-3</v>
      </c>
      <c r="H57" s="3">
        <f t="shared" si="30"/>
        <v>2.0790066517575315E-2</v>
      </c>
      <c r="I57" s="3">
        <f t="shared" si="31"/>
        <v>0.24096321178000829</v>
      </c>
      <c r="J57" s="3">
        <f t="shared" ref="J57" si="52">J55+I57</f>
        <v>4.3611617373925213</v>
      </c>
    </row>
    <row r="58" spans="1:10" x14ac:dyDescent="0.35">
      <c r="A58">
        <v>56</v>
      </c>
      <c r="B58">
        <v>67578848.401741102</v>
      </c>
      <c r="C58">
        <v>28.386042674077402</v>
      </c>
      <c r="D58">
        <v>0.27466177575899697</v>
      </c>
      <c r="E58" s="4">
        <v>5.7091644796777303E-8</v>
      </c>
      <c r="F58" s="1">
        <f t="shared" si="28"/>
        <v>5.7451256281407002</v>
      </c>
      <c r="G58" s="3">
        <f t="shared" si="29"/>
        <v>6.154951174392913E-3</v>
      </c>
      <c r="H58" s="3">
        <f t="shared" si="30"/>
        <v>2.0115941197708511E-2</v>
      </c>
      <c r="I58" s="3">
        <f t="shared" si="31"/>
        <v>0.24011379438484515</v>
      </c>
      <c r="J58" s="3">
        <f t="shared" ref="J58" si="53">J57+I58</f>
        <v>4.6012755317773664</v>
      </c>
    </row>
    <row r="59" spans="1:10" x14ac:dyDescent="0.35">
      <c r="A59">
        <v>57</v>
      </c>
      <c r="B59">
        <v>68239826.6834286</v>
      </c>
      <c r="C59">
        <v>28.420634151852699</v>
      </c>
      <c r="D59">
        <v>0.272910515712595</v>
      </c>
      <c r="E59" s="4">
        <v>5.5795907323260197E-8</v>
      </c>
      <c r="F59" s="1">
        <f t="shared" si="28"/>
        <v>5.7746733668341674</v>
      </c>
      <c r="G59" s="3">
        <f t="shared" si="29"/>
        <v>6.0893353624277913E-3</v>
      </c>
      <c r="H59" s="3">
        <f t="shared" si="30"/>
        <v>1.9466952869800446E-2</v>
      </c>
      <c r="I59" s="3">
        <f t="shared" si="31"/>
        <v>0.23910765077658255</v>
      </c>
      <c r="J59" s="3">
        <f t="shared" ref="J59" si="54">J57+I59</f>
        <v>4.6002693881691039</v>
      </c>
    </row>
    <row r="60" spans="1:10" x14ac:dyDescent="0.35">
      <c r="A60">
        <v>58</v>
      </c>
      <c r="B60">
        <v>68885748.7964589</v>
      </c>
      <c r="C60">
        <v>28.454895898484601</v>
      </c>
      <c r="D60">
        <v>0.27130776879789298</v>
      </c>
      <c r="E60" s="4">
        <v>5.4573278884529399E-8</v>
      </c>
      <c r="F60" s="1">
        <f t="shared" si="28"/>
        <v>5.8042211055276347</v>
      </c>
      <c r="G60" s="3">
        <f t="shared" si="29"/>
        <v>6.023989408912858E-3</v>
      </c>
      <c r="H60" s="3">
        <f t="shared" si="30"/>
        <v>1.8842187330261152E-2</v>
      </c>
      <c r="I60" s="3">
        <f t="shared" si="31"/>
        <v>0.23795943359079855</v>
      </c>
      <c r="J60" s="3">
        <f t="shared" ref="J60" si="55">J59+I60</f>
        <v>4.8382288217599028</v>
      </c>
    </row>
    <row r="61" spans="1:10" x14ac:dyDescent="0.35">
      <c r="A61">
        <v>59</v>
      </c>
      <c r="B61">
        <v>69516869.236613601</v>
      </c>
      <c r="C61">
        <v>28.488826623969299</v>
      </c>
      <c r="D61">
        <v>0.26984517177310002</v>
      </c>
      <c r="E61" s="4">
        <v>5.3418537743930103E-8</v>
      </c>
      <c r="F61" s="1">
        <f t="shared" si="28"/>
        <v>5.833768844221102</v>
      </c>
      <c r="G61" s="3">
        <f t="shared" si="29"/>
        <v>5.9586440838263199E-3</v>
      </c>
      <c r="H61" s="3">
        <f t="shared" si="30"/>
        <v>1.8240509402213442E-2</v>
      </c>
      <c r="I61" s="3">
        <f t="shared" si="31"/>
        <v>0.23667428728979664</v>
      </c>
      <c r="J61" s="3">
        <f t="shared" ref="J61" si="56">J59+I61</f>
        <v>4.8369436754589001</v>
      </c>
    </row>
    <row r="62" spans="1:10" x14ac:dyDescent="0.35">
      <c r="A62">
        <v>60</v>
      </c>
      <c r="B62">
        <v>70133345.894794196</v>
      </c>
      <c r="C62">
        <v>28.5224338747432</v>
      </c>
      <c r="D62">
        <v>0.26851520336434498</v>
      </c>
      <c r="E62" s="4">
        <v>5.2326994072013597E-8</v>
      </c>
      <c r="F62" s="1">
        <f t="shared" si="28"/>
        <v>5.8633165829145693</v>
      </c>
      <c r="G62" s="3">
        <f t="shared" si="29"/>
        <v>5.8948464142292781E-3</v>
      </c>
      <c r="H62" s="3">
        <f t="shared" si="30"/>
        <v>1.7658080118402444E-2</v>
      </c>
      <c r="I62" s="3">
        <f t="shared" si="31"/>
        <v>0.2352472755384695</v>
      </c>
      <c r="J62" s="3">
        <f t="shared" ref="J62" si="57">J61+I62</f>
        <v>5.0721909509973697</v>
      </c>
    </row>
    <row r="63" spans="1:10" x14ac:dyDescent="0.35">
      <c r="A63">
        <v>61</v>
      </c>
      <c r="B63">
        <v>70735488.253728598</v>
      </c>
      <c r="C63">
        <v>28.555711120277898</v>
      </c>
      <c r="D63">
        <v>0.26731040082924601</v>
      </c>
      <c r="E63" s="4">
        <v>5.1294167326361602E-8</v>
      </c>
      <c r="F63" s="1">
        <f t="shared" si="28"/>
        <v>5.8928643216080365</v>
      </c>
      <c r="G63" s="3">
        <f t="shared" si="29"/>
        <v>5.8301223434366499E-3</v>
      </c>
      <c r="H63" s="3">
        <f t="shared" si="30"/>
        <v>1.70982705912276E-2</v>
      </c>
      <c r="I63" s="3">
        <f t="shared" si="31"/>
        <v>0.23370441181014145</v>
      </c>
      <c r="J63" s="3">
        <f t="shared" ref="J63" si="58">J61+I63</f>
        <v>5.070648087269042</v>
      </c>
    </row>
    <row r="64" spans="1:10" x14ac:dyDescent="0.35">
      <c r="A64">
        <v>62</v>
      </c>
      <c r="B64">
        <v>71323498.3324458</v>
      </c>
      <c r="C64">
        <v>28.5886620717577</v>
      </c>
      <c r="D64">
        <v>0.26622429646650803</v>
      </c>
      <c r="E64" s="4">
        <v>5.0316192876755903E-8</v>
      </c>
      <c r="F64" s="1">
        <f t="shared" si="28"/>
        <v>5.9224120603015038</v>
      </c>
      <c r="G64" s="3">
        <f t="shared" si="29"/>
        <v>5.7662654423027539E-3</v>
      </c>
      <c r="H64" s="3">
        <f t="shared" si="30"/>
        <v>1.6557070196461066E-2</v>
      </c>
      <c r="I64" s="3">
        <f t="shared" si="31"/>
        <v>0.23203999577827131</v>
      </c>
      <c r="J64" s="3">
        <f t="shared" ref="J64" si="59">J63+I64</f>
        <v>5.3026880830473138</v>
      </c>
    </row>
    <row r="65" spans="1:10" x14ac:dyDescent="0.35">
      <c r="A65">
        <v>63</v>
      </c>
      <c r="B65">
        <v>71897606.712363094</v>
      </c>
      <c r="C65">
        <v>28.6212874163934</v>
      </c>
      <c r="D65">
        <v>0.265250774161854</v>
      </c>
      <c r="E65" s="4">
        <v>4.9389353783663702E-8</v>
      </c>
      <c r="F65" s="1">
        <f t="shared" si="28"/>
        <v>5.9519597989949711</v>
      </c>
      <c r="G65" s="3">
        <f t="shared" si="29"/>
        <v>5.7027414877595297E-3</v>
      </c>
      <c r="H65" s="3">
        <f t="shared" si="30"/>
        <v>1.6034441429908113E-2</v>
      </c>
      <c r="I65" s="3">
        <f t="shared" si="31"/>
        <v>0.23026381287159042</v>
      </c>
      <c r="J65" s="3">
        <f t="shared" ref="J65" si="60">J63+I65</f>
        <v>5.3009119001406324</v>
      </c>
    </row>
    <row r="66" spans="1:10" x14ac:dyDescent="0.35">
      <c r="A66">
        <v>64</v>
      </c>
      <c r="B66">
        <v>72458036.819005102</v>
      </c>
      <c r="C66">
        <v>28.6535885197118</v>
      </c>
      <c r="D66">
        <v>0.26438421538558998</v>
      </c>
      <c r="E66" s="4">
        <v>4.85103579487514E-8</v>
      </c>
      <c r="F66" s="1">
        <f t="shared" si="28"/>
        <v>5.9815075376884383</v>
      </c>
      <c r="G66" s="3">
        <f t="shared" si="29"/>
        <v>5.6396653967550172E-3</v>
      </c>
      <c r="H66" s="3">
        <f t="shared" si="30"/>
        <v>1.5529383956161043E-2</v>
      </c>
      <c r="I66" s="3">
        <f t="shared" si="31"/>
        <v>0.2283819060169473</v>
      </c>
      <c r="J66" s="3">
        <f t="shared" ref="J66" si="61">J65+I66</f>
        <v>5.5292938061575798</v>
      </c>
    </row>
    <row r="67" spans="1:10" x14ac:dyDescent="0.35">
      <c r="A67">
        <v>65</v>
      </c>
      <c r="B67">
        <v>73005010.768807396</v>
      </c>
      <c r="C67">
        <v>28.685566424184</v>
      </c>
      <c r="D67">
        <v>0.26361931562956997</v>
      </c>
      <c r="E67" s="4">
        <v>4.7676131060325099E-8</v>
      </c>
      <c r="F67" s="1">
        <f t="shared" si="28"/>
        <v>6.0110552763819056</v>
      </c>
      <c r="G67" s="3">
        <f t="shared" si="29"/>
        <v>5.5769769278023792E-3</v>
      </c>
      <c r="H67" s="3">
        <f t="shared" si="30"/>
        <v>1.5041117116989865E-2</v>
      </c>
      <c r="I67" s="3">
        <f t="shared" si="31"/>
        <v>0.22639988114859147</v>
      </c>
      <c r="J67" s="3">
        <f t="shared" ref="J67" si="62">J65+I67</f>
        <v>5.5273117812892236</v>
      </c>
    </row>
    <row r="68" spans="1:10" x14ac:dyDescent="0.35">
      <c r="A68">
        <v>66</v>
      </c>
      <c r="B68">
        <v>73538749.166467398</v>
      </c>
      <c r="C68">
        <v>28.717222741759599</v>
      </c>
      <c r="D68">
        <v>0.26295125951494402</v>
      </c>
      <c r="E68" s="4">
        <v>4.6883842003221201E-8</v>
      </c>
      <c r="F68" s="1">
        <f t="shared" si="28"/>
        <v>6.0406030150753729</v>
      </c>
      <c r="G68" s="3">
        <f t="shared" si="29"/>
        <v>5.5147716100737258E-3</v>
      </c>
      <c r="H68" s="3">
        <f t="shared" si="30"/>
        <v>1.4568903603230409E-2</v>
      </c>
      <c r="I68" s="3">
        <f t="shared" si="31"/>
        <v>0.22432496073648836</v>
      </c>
      <c r="J68" s="3">
        <f t="shared" ref="J68" si="63">J67+I68</f>
        <v>5.7516367420257124</v>
      </c>
    </row>
    <row r="69" spans="1:10" x14ac:dyDescent="0.35">
      <c r="A69">
        <v>67</v>
      </c>
      <c r="B69">
        <v>74059476.604876593</v>
      </c>
      <c r="C69">
        <v>28.748558885844801</v>
      </c>
      <c r="D69">
        <v>0.26237555945427998</v>
      </c>
      <c r="E69" s="4">
        <v>4.6130901659292802E-8</v>
      </c>
      <c r="F69" s="1">
        <f t="shared" ref="F69:F100" si="64">F68+0.0295477386934672</f>
        <v>6.0701507537688402</v>
      </c>
      <c r="G69" s="3">
        <f t="shared" ref="G69:G100" si="65">5/2*(1/C69+1/C68)*(C69-C68)</f>
        <v>5.453010907634075E-3</v>
      </c>
      <c r="H69" s="3">
        <f t="shared" ref="H69:H100" si="66">(1/B69+1/B68)*(B69-B68)</f>
        <v>1.4112199985408457E-2</v>
      </c>
      <c r="I69" s="3">
        <f t="shared" ref="I69:I100" si="67">83140000/2.4942*(G69+H69)/((E68+E69)*31560000000000)</f>
        <v>0.22216441157135733</v>
      </c>
      <c r="J69" s="3">
        <f t="shared" ref="J69" si="68">J67+I69</f>
        <v>5.7494761928605813</v>
      </c>
    </row>
    <row r="70" spans="1:10" x14ac:dyDescent="0.35">
      <c r="A70">
        <v>68</v>
      </c>
      <c r="B70">
        <v>74567384.304050893</v>
      </c>
      <c r="C70">
        <v>28.7795763114251</v>
      </c>
      <c r="D70">
        <v>0.26188789039683602</v>
      </c>
      <c r="E70" s="4">
        <v>4.5414910977663498E-8</v>
      </c>
      <c r="F70" s="1">
        <f t="shared" si="64"/>
        <v>6.0996984924623074</v>
      </c>
      <c r="G70" s="3">
        <f t="shared" si="65"/>
        <v>5.3916982517904699E-3</v>
      </c>
      <c r="H70" s="3">
        <f t="shared" si="66"/>
        <v>1.36694976284221E-2</v>
      </c>
      <c r="I70" s="3">
        <f t="shared" si="67"/>
        <v>0.21991426986460499</v>
      </c>
      <c r="J70" s="3">
        <f t="shared" ref="J70" si="69">J69+I70</f>
        <v>5.9693904627251859</v>
      </c>
    </row>
    <row r="71" spans="1:10" x14ac:dyDescent="0.35">
      <c r="A71">
        <v>69</v>
      </c>
      <c r="B71">
        <v>75062728.744027093</v>
      </c>
      <c r="C71">
        <v>28.810275587185998</v>
      </c>
      <c r="D71">
        <v>0.261484481791805</v>
      </c>
      <c r="E71" s="4">
        <v>4.4733669928145702E-8</v>
      </c>
      <c r="F71" s="1">
        <f t="shared" si="64"/>
        <v>6.1292462311557747</v>
      </c>
      <c r="G71" s="3">
        <f t="shared" si="65"/>
        <v>5.3306760605119456E-3</v>
      </c>
      <c r="H71" s="3">
        <f t="shared" si="66"/>
        <v>1.32419834081626E-2</v>
      </c>
      <c r="I71" s="3">
        <f t="shared" si="67"/>
        <v>0.21759902854460461</v>
      </c>
      <c r="J71" s="3">
        <f t="shared" ref="J71" si="70">J69+I71</f>
        <v>5.9670752214051861</v>
      </c>
    </row>
    <row r="72" spans="1:10" x14ac:dyDescent="0.35">
      <c r="A72">
        <v>70</v>
      </c>
      <c r="B72">
        <v>75545669.9615134</v>
      </c>
      <c r="C72">
        <v>28.840660280639899</v>
      </c>
      <c r="D72">
        <v>0.26116154638903399</v>
      </c>
      <c r="E72" s="4">
        <v>4.4085109056073097E-8</v>
      </c>
      <c r="F72" s="1">
        <f t="shared" si="64"/>
        <v>6.158793969849242</v>
      </c>
      <c r="G72" s="3">
        <f t="shared" si="65"/>
        <v>5.2704611706126132E-3</v>
      </c>
      <c r="H72" s="3">
        <f t="shared" si="66"/>
        <v>1.2826540549756196E-2</v>
      </c>
      <c r="I72" s="3">
        <f t="shared" si="67"/>
        <v>0.21520065057010085</v>
      </c>
      <c r="J72" s="3">
        <f t="shared" ref="J72" si="71">J71+I72</f>
        <v>6.1822758719752873</v>
      </c>
    </row>
    <row r="73" spans="1:10" x14ac:dyDescent="0.35">
      <c r="A73">
        <v>71</v>
      </c>
      <c r="B73">
        <v>76016412.428467497</v>
      </c>
      <c r="C73">
        <v>28.870732586138001</v>
      </c>
      <c r="D73">
        <v>0.26091572530766799</v>
      </c>
      <c r="E73" s="4">
        <v>4.3467369338169602E-8</v>
      </c>
      <c r="F73" s="1">
        <f t="shared" si="64"/>
        <v>6.1883417085427093</v>
      </c>
      <c r="G73" s="3">
        <f t="shared" si="65"/>
        <v>5.2108105817019849E-3</v>
      </c>
      <c r="H73" s="3">
        <f t="shared" si="66"/>
        <v>1.2423872798730811E-2</v>
      </c>
      <c r="I73" s="3">
        <f t="shared" si="67"/>
        <v>0.21273599208488264</v>
      </c>
      <c r="J73" s="3">
        <f t="shared" ref="J73" si="72">J71+I73</f>
        <v>6.1798112134900691</v>
      </c>
    </row>
    <row r="74" spans="1:10" x14ac:dyDescent="0.35">
      <c r="A74">
        <v>72</v>
      </c>
      <c r="B74">
        <v>76475197.409413397</v>
      </c>
      <c r="C74">
        <v>28.900494357138701</v>
      </c>
      <c r="D74">
        <v>0.26074406578764597</v>
      </c>
      <c r="E74" s="4">
        <v>4.28787194278307E-8</v>
      </c>
      <c r="F74" s="1">
        <f t="shared" si="64"/>
        <v>6.2178894472361765</v>
      </c>
      <c r="G74" s="3">
        <f t="shared" si="65"/>
        <v>5.1516612116580219E-3</v>
      </c>
      <c r="H74" s="3">
        <f t="shared" si="66"/>
        <v>1.2034475450031702E-2</v>
      </c>
      <c r="I74" s="3">
        <f t="shared" si="67"/>
        <v>0.21022160214861824</v>
      </c>
      <c r="J74" s="3">
        <f t="shared" ref="J74" si="73">J73+I74</f>
        <v>6.390032815638687</v>
      </c>
    </row>
    <row r="75" spans="1:10" x14ac:dyDescent="0.35">
      <c r="A75">
        <v>73</v>
      </c>
      <c r="B75">
        <v>76922241.861193895</v>
      </c>
      <c r="C75">
        <v>28.929941377043399</v>
      </c>
      <c r="D75">
        <v>0.26064310901733001</v>
      </c>
      <c r="E75" s="4">
        <v>4.2317432179765597E-8</v>
      </c>
      <c r="F75" s="1">
        <f t="shared" si="64"/>
        <v>6.2474371859296438</v>
      </c>
      <c r="G75" s="3">
        <f t="shared" si="65"/>
        <v>5.0919601704351005E-3</v>
      </c>
      <c r="H75" s="3">
        <f t="shared" si="66"/>
        <v>1.1657254533650015E-2</v>
      </c>
      <c r="I75" s="3">
        <f t="shared" si="67"/>
        <v>0.20764248739862662</v>
      </c>
      <c r="J75" s="3">
        <f t="shared" ref="J75" si="74">J73+I75</f>
        <v>6.3874537008886954</v>
      </c>
    </row>
    <row r="76" spans="1:10" x14ac:dyDescent="0.35">
      <c r="A76">
        <v>74</v>
      </c>
      <c r="B76">
        <v>77357677.364424706</v>
      </c>
      <c r="C76">
        <v>28.959082981091001</v>
      </c>
      <c r="D76">
        <v>0.26061033149706903</v>
      </c>
      <c r="E76" s="4">
        <v>4.1782068143383797E-8</v>
      </c>
      <c r="F76" s="1">
        <f t="shared" si="64"/>
        <v>6.2769849246231111</v>
      </c>
      <c r="G76" s="3">
        <f t="shared" si="65"/>
        <v>5.0340477760124833E-3</v>
      </c>
      <c r="H76" s="3">
        <f t="shared" si="66"/>
        <v>1.1289582572558772E-2</v>
      </c>
      <c r="I76" s="3">
        <f t="shared" si="67"/>
        <v>0.20500529897260547</v>
      </c>
      <c r="J76" s="3">
        <f t="shared" ref="J76" si="75">J75+I76</f>
        <v>6.592458999861301</v>
      </c>
    </row>
    <row r="77" spans="1:10" x14ac:dyDescent="0.35">
      <c r="A77">
        <v>75</v>
      </c>
      <c r="B77">
        <v>77781735.112312898</v>
      </c>
      <c r="C77">
        <v>28.987919233974502</v>
      </c>
      <c r="D77">
        <v>0.26064320793162299</v>
      </c>
      <c r="E77" s="4">
        <v>4.1271231525078103E-8</v>
      </c>
      <c r="F77" s="1">
        <f t="shared" si="64"/>
        <v>6.3065326633165784</v>
      </c>
      <c r="G77" s="3">
        <f t="shared" si="65"/>
        <v>4.976316103015169E-3</v>
      </c>
      <c r="H77" s="3">
        <f t="shared" si="66"/>
        <v>1.0933673383808533E-2</v>
      </c>
      <c r="I77" s="3">
        <f t="shared" si="67"/>
        <v>0.20232742389317629</v>
      </c>
      <c r="J77" s="3">
        <f t="shared" ref="J77" si="76">J75+I77</f>
        <v>6.5897811247818714</v>
      </c>
    </row>
    <row r="78" spans="1:10" x14ac:dyDescent="0.35">
      <c r="A78">
        <v>76</v>
      </c>
      <c r="B78">
        <v>78194628.854012594</v>
      </c>
      <c r="C78">
        <v>29.016450203271098</v>
      </c>
      <c r="D78">
        <v>0.26073918088895198</v>
      </c>
      <c r="E78" s="4">
        <v>4.0783579656310897E-8</v>
      </c>
      <c r="F78" s="1">
        <f t="shared" si="64"/>
        <v>6.3360804020100456</v>
      </c>
      <c r="G78" s="3">
        <f t="shared" si="65"/>
        <v>4.9187632718447833E-3</v>
      </c>
      <c r="H78" s="3">
        <f t="shared" si="66"/>
        <v>1.0588697532012189E-2</v>
      </c>
      <c r="I78" s="3">
        <f t="shared" si="67"/>
        <v>0.19960820647164593</v>
      </c>
      <c r="J78" s="3">
        <f t="shared" ref="J78" si="77">J77+I78</f>
        <v>6.789389331253517</v>
      </c>
    </row>
    <row r="79" spans="1:10" x14ac:dyDescent="0.35">
      <c r="A79">
        <v>77</v>
      </c>
      <c r="B79">
        <v>78596519.090349495</v>
      </c>
      <c r="C79">
        <v>29.0446790166427</v>
      </c>
      <c r="D79">
        <v>0.260895918009792</v>
      </c>
      <c r="E79" s="4">
        <v>4.0317902376695297E-8</v>
      </c>
      <c r="F79" s="1">
        <f t="shared" si="64"/>
        <v>6.3656281407035129</v>
      </c>
      <c r="G79" s="3">
        <f t="shared" si="65"/>
        <v>4.8619137146755347E-3</v>
      </c>
      <c r="H79" s="3">
        <f t="shared" si="66"/>
        <v>1.0252948130847329E-2</v>
      </c>
      <c r="I79" s="3">
        <f t="shared" si="67"/>
        <v>0.19684171590021765</v>
      </c>
      <c r="J79" s="3">
        <f t="shared" ref="J79" si="78">J77+I79</f>
        <v>6.7866228406820888</v>
      </c>
    </row>
    <row r="80" spans="1:10" x14ac:dyDescent="0.35">
      <c r="A80">
        <v>78</v>
      </c>
      <c r="B80">
        <v>78987592.572427899</v>
      </c>
      <c r="C80">
        <v>29.072608286704401</v>
      </c>
      <c r="D80">
        <v>0.26111129351613599</v>
      </c>
      <c r="E80" s="4">
        <v>3.9873064942960199E-8</v>
      </c>
      <c r="F80" s="1">
        <f t="shared" si="64"/>
        <v>6.3951758793969802</v>
      </c>
      <c r="G80" s="3">
        <f t="shared" si="65"/>
        <v>4.8056744916617324E-3</v>
      </c>
      <c r="H80" s="3">
        <f t="shared" si="66"/>
        <v>9.9267847877983467E-3</v>
      </c>
      <c r="I80" s="3">
        <f t="shared" si="67"/>
        <v>0.19404012594889011</v>
      </c>
      <c r="J80" s="3">
        <f t="shared" ref="J80" si="79">J79+I80</f>
        <v>6.9806629666309785</v>
      </c>
    </row>
    <row r="81" spans="1:10" x14ac:dyDescent="0.35">
      <c r="A81">
        <v>79</v>
      </c>
      <c r="B81">
        <v>79368057.943587795</v>
      </c>
      <c r="C81">
        <v>29.1002372038656</v>
      </c>
      <c r="D81">
        <v>0.26138314509855998</v>
      </c>
      <c r="E81" s="4">
        <v>3.94479593744436E-8</v>
      </c>
      <c r="F81" s="1">
        <f t="shared" si="64"/>
        <v>6.4247236180904475</v>
      </c>
      <c r="G81" s="3">
        <f t="shared" si="65"/>
        <v>4.7494536601302012E-3</v>
      </c>
      <c r="H81" s="3">
        <f t="shared" si="66"/>
        <v>9.6104576291427303E-3</v>
      </c>
      <c r="I81" s="3">
        <f t="shared" si="67"/>
        <v>0.19120761916175566</v>
      </c>
      <c r="J81" s="3">
        <f t="shared" ref="J81" si="80">J79+I81</f>
        <v>6.9778304598438448</v>
      </c>
    </row>
    <row r="82" spans="1:10" x14ac:dyDescent="0.35">
      <c r="A82">
        <v>80</v>
      </c>
      <c r="B82">
        <v>79738073.709032997</v>
      </c>
      <c r="C82">
        <v>29.127576234039701</v>
      </c>
      <c r="D82">
        <v>0.26171013722299902</v>
      </c>
      <c r="E82" s="4">
        <v>3.9041736124119101E-8</v>
      </c>
      <c r="F82" s="1">
        <f t="shared" si="64"/>
        <v>6.4542713567839147</v>
      </c>
      <c r="G82" s="3">
        <f t="shared" si="65"/>
        <v>4.6951850991414469E-3</v>
      </c>
      <c r="H82" s="3">
        <f t="shared" si="66"/>
        <v>9.3024137485061918E-3</v>
      </c>
      <c r="I82" s="3">
        <f t="shared" si="67"/>
        <v>0.18835738376078942</v>
      </c>
      <c r="J82" s="3">
        <f t="shared" ref="J82" si="81">J81+I82</f>
        <v>7.166187843604634</v>
      </c>
    </row>
    <row r="83" spans="1:10" x14ac:dyDescent="0.35">
      <c r="A83">
        <v>81</v>
      </c>
      <c r="B83">
        <v>80097839.291284993</v>
      </c>
      <c r="C83">
        <v>29.1546159738404</v>
      </c>
      <c r="D83">
        <v>0.26208962067624197</v>
      </c>
      <c r="E83" s="4">
        <v>3.8653295621830901E-8</v>
      </c>
      <c r="F83" s="1">
        <f t="shared" si="64"/>
        <v>6.483819095477382</v>
      </c>
      <c r="G83" s="3">
        <f t="shared" si="65"/>
        <v>4.639452394725776E-3</v>
      </c>
      <c r="H83" s="3">
        <f t="shared" si="66"/>
        <v>9.0034185230741959E-3</v>
      </c>
      <c r="I83" s="3">
        <f t="shared" si="67"/>
        <v>0.18546171536998177</v>
      </c>
      <c r="J83" s="3">
        <f t="shared" ref="J83" si="82">J81+I83</f>
        <v>7.1632921752138268</v>
      </c>
    </row>
    <row r="84" spans="1:10" x14ac:dyDescent="0.35">
      <c r="A84">
        <v>82</v>
      </c>
      <c r="B84">
        <v>80447528.342218503</v>
      </c>
      <c r="C84">
        <v>29.1813662965424</v>
      </c>
      <c r="D84">
        <v>0.26252050822714201</v>
      </c>
      <c r="E84" s="4">
        <v>3.8281845354508301E-8</v>
      </c>
      <c r="F84" s="1">
        <f t="shared" si="64"/>
        <v>6.5133668341708493</v>
      </c>
      <c r="G84" s="3">
        <f t="shared" si="65"/>
        <v>4.5855623383361738E-3</v>
      </c>
      <c r="H84" s="3">
        <f t="shared" si="66"/>
        <v>8.7125705365862852E-3</v>
      </c>
      <c r="I84" s="3">
        <f t="shared" si="67"/>
        <v>0.18256085663253649</v>
      </c>
      <c r="J84" s="3">
        <f t="shared" ref="J84" si="83">J83+I84</f>
        <v>7.3458530318463628</v>
      </c>
    </row>
    <row r="85" spans="1:10" x14ac:dyDescent="0.35">
      <c r="A85">
        <v>83</v>
      </c>
      <c r="B85">
        <v>80787289.175956905</v>
      </c>
      <c r="C85">
        <v>29.2078280586224</v>
      </c>
      <c r="D85">
        <v>0.26300097325640598</v>
      </c>
      <c r="E85" s="4">
        <v>3.79265673442584E-8</v>
      </c>
      <c r="F85" s="1">
        <f t="shared" si="64"/>
        <v>6.5429145728643165</v>
      </c>
      <c r="G85" s="3">
        <f t="shared" si="65"/>
        <v>4.5319631152879051E-3</v>
      </c>
      <c r="H85" s="3">
        <f t="shared" si="66"/>
        <v>8.4290067783822521E-3</v>
      </c>
      <c r="I85" s="3">
        <f t="shared" si="67"/>
        <v>0.17962895216245325</v>
      </c>
      <c r="J85" s="3">
        <f t="shared" ref="J85" si="84">J83+I85</f>
        <v>7.3429211273762798</v>
      </c>
    </row>
    <row r="86" spans="1:10" x14ac:dyDescent="0.35">
      <c r="A86">
        <v>84</v>
      </c>
      <c r="B86">
        <v>81117327.337047204</v>
      </c>
      <c r="C86">
        <v>29.233999572156101</v>
      </c>
      <c r="D86">
        <v>0.26352935757769702</v>
      </c>
      <c r="E86" s="4">
        <v>3.75866511662766E-8</v>
      </c>
      <c r="F86" s="1">
        <f t="shared" si="64"/>
        <v>6.5724623115577838</v>
      </c>
      <c r="G86" s="3">
        <f t="shared" si="65"/>
        <v>4.4782170310607413E-3</v>
      </c>
      <c r="H86" s="3">
        <f t="shared" si="66"/>
        <v>8.153925184724924E-3</v>
      </c>
      <c r="I86" s="3">
        <f t="shared" si="67"/>
        <v>0.17668341142698918</v>
      </c>
      <c r="J86" s="3">
        <f t="shared" ref="J86" si="85">J85+I86</f>
        <v>7.5196045388032688</v>
      </c>
    </row>
    <row r="87" spans="1:10" x14ac:dyDescent="0.35">
      <c r="A87">
        <v>85</v>
      </c>
      <c r="B87">
        <v>81437805.980463803</v>
      </c>
      <c r="C87">
        <v>29.2598879276761</v>
      </c>
      <c r="D87">
        <v>0.26410458733971698</v>
      </c>
      <c r="E87" s="4">
        <v>3.7261449025984502E-8</v>
      </c>
      <c r="F87" s="1">
        <f t="shared" si="64"/>
        <v>6.6020100502512511</v>
      </c>
      <c r="G87" s="3">
        <f t="shared" si="65"/>
        <v>4.4258232265825589E-3</v>
      </c>
      <c r="H87" s="3">
        <f t="shared" si="66"/>
        <v>7.886060133089564E-3</v>
      </c>
      <c r="I87" s="3">
        <f t="shared" si="67"/>
        <v>0.17373425716489568</v>
      </c>
      <c r="J87" s="3">
        <f t="shared" ref="J87" si="86">J85+I87</f>
        <v>7.5166553845411759</v>
      </c>
    </row>
    <row r="88" spans="1:10" x14ac:dyDescent="0.35">
      <c r="A88">
        <v>86</v>
      </c>
      <c r="B88">
        <v>81748865.047734395</v>
      </c>
      <c r="C88">
        <v>29.285493539599699</v>
      </c>
      <c r="D88">
        <v>0.26472505856234002</v>
      </c>
      <c r="E88" s="4">
        <v>3.6950224627951001E-8</v>
      </c>
      <c r="F88" s="1">
        <f t="shared" si="64"/>
        <v>6.6315577889447184</v>
      </c>
      <c r="G88" s="3">
        <f t="shared" si="65"/>
        <v>4.3736356617520445E-3</v>
      </c>
      <c r="H88" s="3">
        <f t="shared" si="66"/>
        <v>7.6246471730811475E-3</v>
      </c>
      <c r="I88" s="3">
        <f t="shared" si="67"/>
        <v>0.17076097268842275</v>
      </c>
      <c r="J88" s="3">
        <f t="shared" ref="J88" si="87">J87+I88</f>
        <v>7.6874163572295986</v>
      </c>
    </row>
    <row r="89" spans="1:10" x14ac:dyDescent="0.35">
      <c r="A89">
        <v>87</v>
      </c>
      <c r="B89">
        <v>82050698.848765194</v>
      </c>
      <c r="C89">
        <v>29.310817762302701</v>
      </c>
      <c r="D89">
        <v>0.26538956147151799</v>
      </c>
      <c r="E89" s="4">
        <v>3.6652387829463E-8</v>
      </c>
      <c r="F89" s="1">
        <f t="shared" si="64"/>
        <v>6.6611055276381856</v>
      </c>
      <c r="G89" s="3">
        <f t="shared" si="65"/>
        <v>4.3218125630125771E-3</v>
      </c>
      <c r="H89" s="3">
        <f t="shared" si="66"/>
        <v>7.370833444149562E-3</v>
      </c>
      <c r="I89" s="3">
        <f t="shared" si="67"/>
        <v>0.16778816441460032</v>
      </c>
      <c r="J89" s="3">
        <f t="shared" ref="J89" si="88">J87+I89</f>
        <v>7.6844435489557759</v>
      </c>
    </row>
    <row r="90" spans="1:10" x14ac:dyDescent="0.35">
      <c r="A90">
        <v>88</v>
      </c>
      <c r="B90">
        <v>82343479.728158101</v>
      </c>
      <c r="C90">
        <v>29.335862695276301</v>
      </c>
      <c r="D90">
        <v>0.26609697729312098</v>
      </c>
      <c r="E90" s="4">
        <v>3.6367315650271603E-8</v>
      </c>
      <c r="F90" s="1">
        <f t="shared" si="64"/>
        <v>6.6906532663316529</v>
      </c>
      <c r="G90" s="3">
        <f t="shared" si="65"/>
        <v>4.2704782854940237E-3</v>
      </c>
      <c r="H90" s="3">
        <f t="shared" si="66"/>
        <v>7.1238972228131053E-3</v>
      </c>
      <c r="I90" s="3">
        <f t="shared" si="67"/>
        <v>0.16481328417752136</v>
      </c>
      <c r="J90" s="3">
        <f t="shared" ref="J90" si="89">J89+I90</f>
        <v>7.849256833133297</v>
      </c>
    </row>
    <row r="91" spans="1:10" x14ac:dyDescent="0.35">
      <c r="A91">
        <v>89</v>
      </c>
      <c r="B91">
        <v>82627302.779559195</v>
      </c>
      <c r="C91">
        <v>29.360634845563499</v>
      </c>
      <c r="D91">
        <v>0.26684606765501501</v>
      </c>
      <c r="E91" s="4">
        <v>3.6094452769654103E-8</v>
      </c>
      <c r="F91" s="1">
        <f t="shared" si="64"/>
        <v>6.7202010050251202</v>
      </c>
      <c r="G91" s="3">
        <f t="shared" si="65"/>
        <v>4.2203803867991389E-3</v>
      </c>
      <c r="H91" s="3">
        <f t="shared" si="66"/>
        <v>6.881797787103793E-3</v>
      </c>
      <c r="I91" s="3">
        <f t="shared" si="67"/>
        <v>0.16182328566904103</v>
      </c>
      <c r="J91" s="3">
        <f t="shared" ref="J91" si="90">J89+I91</f>
        <v>7.8462668346248172</v>
      </c>
    </row>
    <row r="92" spans="1:10" x14ac:dyDescent="0.35">
      <c r="A92">
        <v>90</v>
      </c>
      <c r="B92">
        <v>82902392.842269704</v>
      </c>
      <c r="C92">
        <v>29.3851277016159</v>
      </c>
      <c r="D92">
        <v>0.26763554203226497</v>
      </c>
      <c r="E92" s="4">
        <v>3.5833224465108603E-8</v>
      </c>
      <c r="F92" s="1">
        <f t="shared" si="64"/>
        <v>6.7497487437185875</v>
      </c>
      <c r="G92" s="3">
        <f t="shared" si="65"/>
        <v>4.1692982179496801E-3</v>
      </c>
      <c r="H92" s="3">
        <f t="shared" si="66"/>
        <v>6.6475280204675953E-3</v>
      </c>
      <c r="I92" s="3">
        <f t="shared" si="67"/>
        <v>0.15883476622818404</v>
      </c>
      <c r="J92" s="3">
        <f t="shared" ref="J92" si="91">J91+I92</f>
        <v>8.0051016008530009</v>
      </c>
    </row>
    <row r="93" spans="1:10" x14ac:dyDescent="0.35">
      <c r="A93">
        <v>91</v>
      </c>
      <c r="B93">
        <v>83168875.549925894</v>
      </c>
      <c r="C93">
        <v>29.4093550506126</v>
      </c>
      <c r="D93">
        <v>0.268465036321896</v>
      </c>
      <c r="E93" s="4">
        <v>3.5583243796657697E-8</v>
      </c>
      <c r="F93" s="1">
        <f t="shared" si="64"/>
        <v>6.7792964824120547</v>
      </c>
      <c r="G93" s="3">
        <f t="shared" si="65"/>
        <v>4.1206847949682972E-3</v>
      </c>
      <c r="H93" s="3">
        <f t="shared" si="66"/>
        <v>6.418530944849175E-3</v>
      </c>
      <c r="I93" s="3">
        <f t="shared" si="67"/>
        <v>0.15586610259840875</v>
      </c>
      <c r="J93" s="3">
        <f t="shared" ref="J93" si="92">J91+I93</f>
        <v>8.0021329372232266</v>
      </c>
    </row>
    <row r="94" spans="1:10" x14ac:dyDescent="0.35">
      <c r="A94">
        <v>92</v>
      </c>
      <c r="B94">
        <v>83426919.802238896</v>
      </c>
      <c r="C94">
        <v>29.433310612240899</v>
      </c>
      <c r="D94">
        <v>0.26933304351383602</v>
      </c>
      <c r="E94" s="4">
        <v>3.5343933105029601E-8</v>
      </c>
      <c r="F94" s="1">
        <f t="shared" si="64"/>
        <v>6.808844221105522</v>
      </c>
      <c r="G94" s="3">
        <f t="shared" si="65"/>
        <v>4.071121749642817E-3</v>
      </c>
      <c r="H94" s="3">
        <f t="shared" si="66"/>
        <v>6.1957115030429315E-3</v>
      </c>
      <c r="I94" s="3">
        <f t="shared" si="67"/>
        <v>0.15288524911024018</v>
      </c>
      <c r="J94" s="3">
        <f t="shared" ref="J94" si="93">J93+I94</f>
        <v>8.1550181863334661</v>
      </c>
    </row>
    <row r="95" spans="1:10" x14ac:dyDescent="0.35">
      <c r="A95">
        <v>93</v>
      </c>
      <c r="B95">
        <v>83676643.966632694</v>
      </c>
      <c r="C95">
        <v>29.4569947281135</v>
      </c>
      <c r="D95">
        <v>0.27023837430602099</v>
      </c>
      <c r="E95" s="4">
        <v>3.51148307307026E-8</v>
      </c>
      <c r="F95" s="1">
        <f t="shared" si="64"/>
        <v>6.8383919597989893</v>
      </c>
      <c r="G95" s="3">
        <f t="shared" si="65"/>
        <v>4.0217349131527877E-3</v>
      </c>
      <c r="H95" s="3">
        <f t="shared" si="66"/>
        <v>5.977723430311139E-3</v>
      </c>
      <c r="I95" s="3">
        <f t="shared" si="67"/>
        <v>0.14989364025704466</v>
      </c>
      <c r="J95" s="3">
        <f t="shared" ref="J95" si="94">J93+I95</f>
        <v>8.1520265774802709</v>
      </c>
    </row>
    <row r="96" spans="1:10" x14ac:dyDescent="0.35">
      <c r="A96">
        <v>94</v>
      </c>
      <c r="B96">
        <v>83918243.073247701</v>
      </c>
      <c r="C96">
        <v>29.480418226134301</v>
      </c>
      <c r="D96">
        <v>0.27118099227328202</v>
      </c>
      <c r="E96" s="4">
        <v>3.4895616460234803E-8</v>
      </c>
      <c r="F96" s="1">
        <f t="shared" si="64"/>
        <v>6.8679396984924566</v>
      </c>
      <c r="G96" s="3">
        <f t="shared" si="65"/>
        <v>3.9743009654565238E-3</v>
      </c>
      <c r="H96" s="3">
        <f t="shared" si="66"/>
        <v>5.7662763573152771E-3</v>
      </c>
      <c r="I96" s="3">
        <f t="shared" si="67"/>
        <v>0.1469479721399059</v>
      </c>
      <c r="J96" s="3">
        <f t="shared" ref="J96" si="95">J95+I96</f>
        <v>8.2989745496201763</v>
      </c>
    </row>
    <row r="97" spans="1:10" x14ac:dyDescent="0.35">
      <c r="A97">
        <v>95</v>
      </c>
      <c r="B97">
        <v>84151793.641893193</v>
      </c>
      <c r="C97">
        <v>29.503580038168</v>
      </c>
      <c r="D97">
        <v>0.27215943727430297</v>
      </c>
      <c r="E97" s="4">
        <v>3.4685819489191797E-8</v>
      </c>
      <c r="F97" s="1">
        <f t="shared" si="64"/>
        <v>6.8974874371859238</v>
      </c>
      <c r="G97" s="3">
        <f t="shared" si="65"/>
        <v>3.92679646798463E-3</v>
      </c>
      <c r="H97" s="3">
        <f t="shared" si="66"/>
        <v>5.5584213390113936E-3</v>
      </c>
      <c r="I97" s="3">
        <f t="shared" si="67"/>
        <v>0.14397784590516896</v>
      </c>
      <c r="J97" s="3">
        <f t="shared" ref="J97" si="96">J95+I97</f>
        <v>8.2960044233854404</v>
      </c>
    </row>
    <row r="98" spans="1:10" x14ac:dyDescent="0.35">
      <c r="A98">
        <v>96</v>
      </c>
      <c r="B98">
        <v>84377508.701267004</v>
      </c>
      <c r="C98">
        <v>29.526478960458199</v>
      </c>
      <c r="D98">
        <v>0.27317309796243699</v>
      </c>
      <c r="E98" s="4">
        <v>3.4485079776988202E-8</v>
      </c>
      <c r="F98" s="1">
        <f t="shared" si="64"/>
        <v>6.9270351758793911</v>
      </c>
      <c r="G98" s="3">
        <f t="shared" si="65"/>
        <v>3.8791975011580647E-3</v>
      </c>
      <c r="H98" s="3">
        <f t="shared" si="66"/>
        <v>5.3572989651157555E-3</v>
      </c>
      <c r="I98" s="3">
        <f t="shared" si="67"/>
        <v>0.14103457603428216</v>
      </c>
      <c r="J98" s="3">
        <f t="shared" ref="J98" si="97">J97+I98</f>
        <v>8.4370389994197232</v>
      </c>
    </row>
    <row r="99" spans="1:10" x14ac:dyDescent="0.35">
      <c r="A99">
        <v>97</v>
      </c>
      <c r="B99">
        <v>84595489.892020896</v>
      </c>
      <c r="C99">
        <v>29.549120198017501</v>
      </c>
      <c r="D99">
        <v>0.27422120565004698</v>
      </c>
      <c r="E99" s="4">
        <v>3.4293034446856697E-8</v>
      </c>
      <c r="F99" s="1">
        <f t="shared" si="64"/>
        <v>6.9565829145728584</v>
      </c>
      <c r="G99" s="3">
        <f t="shared" si="65"/>
        <v>3.8325876008932528E-3</v>
      </c>
      <c r="H99" s="3">
        <f t="shared" si="66"/>
        <v>5.1601511562617041E-3</v>
      </c>
      <c r="I99" s="3">
        <f t="shared" si="67"/>
        <v>0.13809675188778209</v>
      </c>
      <c r="J99" s="3">
        <f t="shared" ref="J99" si="98">J97+I99</f>
        <v>8.4341011752732218</v>
      </c>
    </row>
    <row r="100" spans="1:10" x14ac:dyDescent="0.35">
      <c r="A100">
        <v>98</v>
      </c>
      <c r="B100">
        <v>84805884.925371706</v>
      </c>
      <c r="C100">
        <v>29.571505318587199</v>
      </c>
      <c r="D100">
        <v>0.27530304931979999</v>
      </c>
      <c r="E100" s="4">
        <v>3.4109346158134297E-8</v>
      </c>
      <c r="F100" s="1">
        <f t="shared" si="64"/>
        <v>6.9861306532663257</v>
      </c>
      <c r="G100" s="3">
        <f t="shared" si="65"/>
        <v>3.786347587380859E-3</v>
      </c>
      <c r="H100" s="3">
        <f t="shared" si="66"/>
        <v>4.9679728543257562E-3</v>
      </c>
      <c r="I100" s="3">
        <f t="shared" si="67"/>
        <v>0.13517394025125049</v>
      </c>
      <c r="J100" s="3">
        <f t="shared" ref="J100" si="99">J99+I100</f>
        <v>8.5692751155244729</v>
      </c>
    </row>
    <row r="101" spans="1:10" x14ac:dyDescent="0.35">
      <c r="A101">
        <v>99</v>
      </c>
      <c r="B101">
        <v>85008840.526940599</v>
      </c>
      <c r="C101">
        <v>29.593635219321602</v>
      </c>
      <c r="D101">
        <v>0.27641795100362399</v>
      </c>
      <c r="E101" s="4">
        <v>3.3933689986706802E-8</v>
      </c>
      <c r="F101" s="1">
        <f t="shared" ref="F101:F132" si="100">F100+0.0295477386934672</f>
        <v>7.0156783919597929</v>
      </c>
      <c r="G101" s="3">
        <f t="shared" ref="G101:G132" si="101">5/2*(1/C101+1/C100)*(C101-C100)</f>
        <v>3.7403619139996214E-3</v>
      </c>
      <c r="H101" s="3">
        <f t="shared" ref="H101:H132" si="102">(1/B101+1/B100)*(B101-B100)</f>
        <v>4.780642925553971E-3</v>
      </c>
      <c r="I101" s="3">
        <f t="shared" ref="I101:I132" si="103">83140000/2.4942*(G101+H101)/((E100+E101)*31560000000000)</f>
        <v>0.13226620068030426</v>
      </c>
      <c r="J101" s="3">
        <f t="shared" ref="J101" si="104">J99+I101</f>
        <v>8.5663673759535257</v>
      </c>
    </row>
    <row r="102" spans="1:10" x14ac:dyDescent="0.35">
      <c r="A102">
        <v>100</v>
      </c>
      <c r="B102">
        <v>85204450.056867003</v>
      </c>
      <c r="C102">
        <v>29.615516980643399</v>
      </c>
      <c r="D102">
        <v>0.27756526391563202</v>
      </c>
      <c r="E102" s="4">
        <v>3.3765778208441701E-8</v>
      </c>
      <c r="F102" s="1">
        <f t="shared" si="100"/>
        <v>7.0452261306532602</v>
      </c>
      <c r="G102" s="3">
        <f t="shared" si="101"/>
        <v>3.6956726278576661E-3</v>
      </c>
      <c r="H102" s="3">
        <f t="shared" si="102"/>
        <v>4.596815855935534E-3</v>
      </c>
      <c r="I102" s="3">
        <f t="shared" si="103"/>
        <v>0.12937232129522905</v>
      </c>
      <c r="J102" s="3">
        <f t="shared" ref="J102" si="105">J101+I102</f>
        <v>8.6957396972487544</v>
      </c>
    </row>
    <row r="103" spans="1:10" x14ac:dyDescent="0.35">
      <c r="A103">
        <v>101</v>
      </c>
      <c r="B103">
        <v>85392895.849042296</v>
      </c>
      <c r="C103">
        <v>29.637147204189102</v>
      </c>
      <c r="D103">
        <v>0.27874437070050601</v>
      </c>
      <c r="E103" s="4">
        <v>3.3605295360452899E-8</v>
      </c>
      <c r="F103" s="1">
        <f t="shared" si="100"/>
        <v>7.0747738693467275</v>
      </c>
      <c r="G103" s="3">
        <f t="shared" si="101"/>
        <v>3.6505069815453992E-3</v>
      </c>
      <c r="H103" s="3">
        <f t="shared" si="102"/>
        <v>4.4184983327852992E-3</v>
      </c>
      <c r="I103" s="3">
        <f t="shared" si="103"/>
        <v>0.12649934718242561</v>
      </c>
      <c r="J103" s="3">
        <f t="shared" ref="J103" si="106">J101+I103</f>
        <v>8.6928667231359515</v>
      </c>
    </row>
    <row r="104" spans="1:10" x14ac:dyDescent="0.35">
      <c r="A104">
        <v>102</v>
      </c>
      <c r="B104">
        <v>85574296.866536006</v>
      </c>
      <c r="C104">
        <v>29.658529495020598</v>
      </c>
      <c r="D104">
        <v>0.27995468178382399</v>
      </c>
      <c r="E104" s="4">
        <v>3.34519697485691E-8</v>
      </c>
      <c r="F104" s="1">
        <f t="shared" si="100"/>
        <v>7.1043216080401947</v>
      </c>
      <c r="G104" s="3">
        <f t="shared" si="101"/>
        <v>3.6060459720231057E-3</v>
      </c>
      <c r="H104" s="3">
        <f t="shared" si="102"/>
        <v>4.2441176890240084E-3</v>
      </c>
      <c r="I104" s="3">
        <f t="shared" si="103"/>
        <v>0.12364444935430068</v>
      </c>
      <c r="J104" s="3">
        <f t="shared" ref="J104" si="107">J103+I104</f>
        <v>8.8165111724902516</v>
      </c>
    </row>
    <row r="105" spans="1:10" x14ac:dyDescent="0.35">
      <c r="A105">
        <v>103</v>
      </c>
      <c r="B105">
        <v>85748762.766545102</v>
      </c>
      <c r="C105">
        <v>29.679667361436799</v>
      </c>
      <c r="D105">
        <v>0.28119563382434298</v>
      </c>
      <c r="E105" s="4">
        <v>3.3305552870797102E-8</v>
      </c>
      <c r="F105" s="1">
        <f t="shared" si="100"/>
        <v>7.133869346733662</v>
      </c>
      <c r="G105" s="3">
        <f t="shared" si="101"/>
        <v>3.5622702101448028E-3</v>
      </c>
      <c r="H105" s="3">
        <f t="shared" si="102"/>
        <v>4.0733823294665334E-3</v>
      </c>
      <c r="I105" s="3">
        <f t="shared" si="103"/>
        <v>0.12080577526860038</v>
      </c>
      <c r="J105" s="3">
        <f t="shared" ref="J105" si="108">J103+I105</f>
        <v>8.8136724984045518</v>
      </c>
    </row>
    <row r="106" spans="1:10" x14ac:dyDescent="0.35">
      <c r="A106">
        <v>104</v>
      </c>
      <c r="B106">
        <v>85916439.516262904</v>
      </c>
      <c r="C106">
        <v>29.700560927018</v>
      </c>
      <c r="D106">
        <v>0.28246668825459598</v>
      </c>
      <c r="E106" s="4">
        <v>3.3165792673475698E-8</v>
      </c>
      <c r="F106" s="1">
        <f t="shared" si="100"/>
        <v>7.1634170854271293</v>
      </c>
      <c r="G106" s="3">
        <f t="shared" si="101"/>
        <v>3.5186069117909106E-3</v>
      </c>
      <c r="H106" s="3">
        <f t="shared" si="102"/>
        <v>3.9070681177985137E-3</v>
      </c>
      <c r="I106" s="3">
        <f t="shared" si="103"/>
        <v>0.11798946174451785</v>
      </c>
      <c r="J106" s="3">
        <f t="shared" ref="J106" si="109">J105+I106</f>
        <v>8.9316619601490697</v>
      </c>
    </row>
    <row r="107" spans="1:10" x14ac:dyDescent="0.35">
      <c r="A107">
        <v>105</v>
      </c>
      <c r="B107">
        <v>86077409.5185491</v>
      </c>
      <c r="C107">
        <v>29.721217234084602</v>
      </c>
      <c r="D107">
        <v>0.28376732991128401</v>
      </c>
      <c r="E107" s="4">
        <v>3.3032446563147503E-8</v>
      </c>
      <c r="F107" s="1">
        <f t="shared" si="100"/>
        <v>7.1929648241205966</v>
      </c>
      <c r="G107" s="3">
        <f t="shared" si="101"/>
        <v>3.4762186864767176E-3</v>
      </c>
      <c r="H107" s="3">
        <f t="shared" si="102"/>
        <v>3.7436255816441807E-3</v>
      </c>
      <c r="I107" s="3">
        <f t="shared" si="103"/>
        <v>0.11519221853361096</v>
      </c>
      <c r="J107" s="3">
        <f t="shared" ref="J107" si="110">J105+I107</f>
        <v>8.928864716938163</v>
      </c>
    </row>
    <row r="108" spans="1:10" x14ac:dyDescent="0.35">
      <c r="A108">
        <v>106</v>
      </c>
      <c r="B108">
        <v>86231845.439109296</v>
      </c>
      <c r="C108">
        <v>29.741633084080998</v>
      </c>
      <c r="D108">
        <v>0.285097093283327</v>
      </c>
      <c r="E108" s="4">
        <v>3.2905285726958897E-8</v>
      </c>
      <c r="F108" s="1">
        <f t="shared" si="100"/>
        <v>7.2225125628140638</v>
      </c>
      <c r="G108" s="3">
        <f t="shared" si="101"/>
        <v>3.4333793778464445E-3</v>
      </c>
      <c r="H108" s="3">
        <f t="shared" si="102"/>
        <v>3.585089951369037E-3</v>
      </c>
      <c r="I108" s="3">
        <f t="shared" si="103"/>
        <v>0.11242170049964877</v>
      </c>
      <c r="J108" s="3">
        <f t="shared" ref="J108" si="111">J107+I108</f>
        <v>9.0412864174378118</v>
      </c>
    </row>
    <row r="109" spans="1:10" x14ac:dyDescent="0.35">
      <c r="A109">
        <v>107</v>
      </c>
      <c r="B109">
        <v>86379852.092889994</v>
      </c>
      <c r="C109">
        <v>29.7618089929897</v>
      </c>
      <c r="D109">
        <v>0.28645531647962202</v>
      </c>
      <c r="E109" s="4">
        <v>3.27840851514126E-8</v>
      </c>
      <c r="F109" s="1">
        <f t="shared" si="100"/>
        <v>7.2520603015075311</v>
      </c>
      <c r="G109" s="3">
        <f t="shared" si="101"/>
        <v>3.3907132972542972E-3</v>
      </c>
      <c r="H109" s="3">
        <f t="shared" si="102"/>
        <v>3.4298199882305319E-3</v>
      </c>
      <c r="I109" s="3">
        <f t="shared" si="103"/>
        <v>0.1096642267913155</v>
      </c>
      <c r="J109" s="3">
        <f t="shared" ref="J109" si="112">J107+I109</f>
        <v>9.038528943729478</v>
      </c>
    </row>
    <row r="110" spans="1:10" x14ac:dyDescent="0.35">
      <c r="A110">
        <v>108</v>
      </c>
      <c r="B110">
        <v>86521531.302568793</v>
      </c>
      <c r="C110">
        <v>29.7817594743398</v>
      </c>
      <c r="D110">
        <v>0.28784220884599498</v>
      </c>
      <c r="E110" s="4">
        <v>3.2668725786344103E-8</v>
      </c>
      <c r="F110" s="1">
        <f t="shared" si="100"/>
        <v>7.2816080402009984</v>
      </c>
      <c r="G110" s="3">
        <f t="shared" si="101"/>
        <v>3.350569020859148E-3</v>
      </c>
      <c r="H110" s="3">
        <f t="shared" si="102"/>
        <v>3.277690485232933E-3</v>
      </c>
      <c r="I110" s="3">
        <f t="shared" si="103"/>
        <v>0.10695792072115566</v>
      </c>
      <c r="J110" s="3">
        <f t="shared" ref="J110" si="113">J109+I110</f>
        <v>9.1454868644506337</v>
      </c>
    </row>
    <row r="111" spans="1:10" x14ac:dyDescent="0.35">
      <c r="A111">
        <v>109</v>
      </c>
      <c r="B111">
        <v>86657013.3526458</v>
      </c>
      <c r="C111">
        <v>29.801470597537101</v>
      </c>
      <c r="D111">
        <v>0.28925644823567997</v>
      </c>
      <c r="E111" s="4">
        <v>3.2558878079114798E-8</v>
      </c>
      <c r="F111" s="1">
        <f t="shared" si="100"/>
        <v>7.3111557788944657</v>
      </c>
      <c r="G111" s="3">
        <f t="shared" si="101"/>
        <v>3.3081666319031036E-3</v>
      </c>
      <c r="H111" s="3">
        <f t="shared" si="102"/>
        <v>3.1293052673788046E-3</v>
      </c>
      <c r="I111" s="3">
        <f t="shared" si="103"/>
        <v>0.10423790446584903</v>
      </c>
      <c r="J111" s="3">
        <f t="shared" ref="J111" si="114">J109+I111</f>
        <v>9.1427668481953273</v>
      </c>
    </row>
    <row r="112" spans="1:10" x14ac:dyDescent="0.35">
      <c r="A112">
        <v>110</v>
      </c>
      <c r="B112">
        <v>86786410.0797901</v>
      </c>
      <c r="C112">
        <v>29.820953433748699</v>
      </c>
      <c r="D112">
        <v>0.290698160738738</v>
      </c>
      <c r="E112" s="4">
        <v>3.2454436665035598E-8</v>
      </c>
      <c r="F112" s="1">
        <f t="shared" si="100"/>
        <v>7.3407035175879329</v>
      </c>
      <c r="G112" s="3">
        <f t="shared" si="101"/>
        <v>3.2677031517083029E-3</v>
      </c>
      <c r="H112" s="3">
        <f t="shared" si="102"/>
        <v>2.9841846200626167E-3</v>
      </c>
      <c r="I112" s="3">
        <f t="shared" si="103"/>
        <v>0.10156652990628387</v>
      </c>
      <c r="J112" s="3">
        <f t="shared" ref="J112" si="115">J111+I112</f>
        <v>9.2443333781016115</v>
      </c>
    </row>
    <row r="113" spans="1:10" x14ac:dyDescent="0.35">
      <c r="A113">
        <v>111</v>
      </c>
      <c r="B113">
        <v>86909840.816237599</v>
      </c>
      <c r="C113">
        <v>29.8402078557225</v>
      </c>
      <c r="D113">
        <v>0.29216686195598801</v>
      </c>
      <c r="E113" s="4">
        <v>3.2355207171682399E-8</v>
      </c>
      <c r="F113" s="1">
        <f t="shared" si="100"/>
        <v>7.3702512562814002</v>
      </c>
      <c r="G113" s="3">
        <f t="shared" si="101"/>
        <v>3.2272962113180418E-3</v>
      </c>
      <c r="H113" s="3">
        <f t="shared" si="102"/>
        <v>2.842451650847838E-3</v>
      </c>
      <c r="I113" s="3">
        <f t="shared" si="103"/>
        <v>9.8917416895810184E-2</v>
      </c>
      <c r="J113" s="3">
        <f t="shared" ref="J113" si="116">J111+I113</f>
        <v>9.2416842650911377</v>
      </c>
    </row>
    <row r="114" spans="1:10" x14ac:dyDescent="0.35">
      <c r="A114">
        <v>112</v>
      </c>
      <c r="B114">
        <v>87027391.5906955</v>
      </c>
      <c r="C114">
        <v>29.859238138707799</v>
      </c>
      <c r="D114">
        <v>0.29366216303640003</v>
      </c>
      <c r="E114" s="4">
        <v>3.2261027202018303E-8</v>
      </c>
      <c r="F114" s="1">
        <f t="shared" si="100"/>
        <v>7.3997989949748675</v>
      </c>
      <c r="G114" s="3">
        <f t="shared" si="101"/>
        <v>3.187681996379115E-3</v>
      </c>
      <c r="H114" s="3">
        <f t="shared" si="102"/>
        <v>2.7032930562597502E-3</v>
      </c>
      <c r="I114" s="3">
        <f t="shared" si="103"/>
        <v>9.6291353025141163E-2</v>
      </c>
      <c r="J114" s="3">
        <f t="shared" ref="J114" si="117">J113+I114</f>
        <v>9.3379756181162783</v>
      </c>
    </row>
    <row r="115" spans="1:10" x14ac:dyDescent="0.35">
      <c r="A115">
        <v>113</v>
      </c>
      <c r="B115">
        <v>87139194.860184401</v>
      </c>
      <c r="C115">
        <v>29.878043368502201</v>
      </c>
      <c r="D115">
        <v>0.295183668874342</v>
      </c>
      <c r="E115" s="4">
        <v>3.2171715951102602E-8</v>
      </c>
      <c r="F115" s="1">
        <f t="shared" si="100"/>
        <v>7.4293467336683348</v>
      </c>
      <c r="G115" s="3">
        <f t="shared" si="101"/>
        <v>3.1479891925949321E-3</v>
      </c>
      <c r="H115" s="3">
        <f t="shared" si="102"/>
        <v>2.5677328318565546E-3</v>
      </c>
      <c r="I115" s="3">
        <f t="shared" si="103"/>
        <v>9.3692802324668631E-2</v>
      </c>
      <c r="J115" s="3">
        <f t="shared" ref="J115" si="118">J113+I115</f>
        <v>9.3353770674158056</v>
      </c>
    </row>
    <row r="116" spans="1:10" x14ac:dyDescent="0.35">
      <c r="A116">
        <v>114</v>
      </c>
      <c r="B116">
        <v>87245347.871704593</v>
      </c>
      <c r="C116">
        <v>29.896624371963402</v>
      </c>
      <c r="D116">
        <v>0.29673090993654</v>
      </c>
      <c r="E116" s="4">
        <v>3.2087110435313297E-8</v>
      </c>
      <c r="F116" s="1">
        <f t="shared" si="100"/>
        <v>7.458894472361802</v>
      </c>
      <c r="G116" s="3">
        <f t="shared" si="101"/>
        <v>3.1085083295362467E-3</v>
      </c>
      <c r="H116" s="3">
        <f t="shared" si="102"/>
        <v>2.4349188108622561E-3</v>
      </c>
      <c r="I116" s="3">
        <f t="shared" si="103"/>
        <v>9.1114459897118305E-2</v>
      </c>
      <c r="J116" s="3">
        <f t="shared" ref="J116" si="119">J115+I116</f>
        <v>9.4264915273129244</v>
      </c>
    </row>
    <row r="117" spans="1:10" x14ac:dyDescent="0.35">
      <c r="A117">
        <v>115</v>
      </c>
      <c r="B117">
        <v>87345970.208338797</v>
      </c>
      <c r="C117">
        <v>29.914997584995</v>
      </c>
      <c r="D117">
        <v>0.29830446174161501</v>
      </c>
      <c r="E117" s="4">
        <v>3.2007182141147302E-8</v>
      </c>
      <c r="F117" s="1">
        <f t="shared" si="100"/>
        <v>7.4884422110552693</v>
      </c>
      <c r="G117" s="3">
        <f t="shared" si="101"/>
        <v>3.0718469361290363E-3</v>
      </c>
      <c r="H117" s="3">
        <f t="shared" si="102"/>
        <v>2.3053235673609969E-3</v>
      </c>
      <c r="I117" s="3">
        <f t="shared" si="103"/>
        <v>8.8608666321165735E-2</v>
      </c>
      <c r="J117" s="3">
        <f t="shared" ref="J117" si="120">J115+I117</f>
        <v>9.4239857337369717</v>
      </c>
    </row>
    <row r="118" spans="1:10" x14ac:dyDescent="0.35">
      <c r="A118">
        <v>116</v>
      </c>
      <c r="B118">
        <v>87441145.405455694</v>
      </c>
      <c r="C118">
        <v>29.9331377928197</v>
      </c>
      <c r="D118">
        <v>0.29990233942137101</v>
      </c>
      <c r="E118" s="4">
        <v>3.1931559913588203E-8</v>
      </c>
      <c r="F118" s="1">
        <f t="shared" si="100"/>
        <v>7.5179899497487366</v>
      </c>
      <c r="G118" s="3">
        <f t="shared" si="101"/>
        <v>3.0310400443992005E-3</v>
      </c>
      <c r="H118" s="3">
        <f t="shared" si="102"/>
        <v>2.1780833215855645E-3</v>
      </c>
      <c r="I118" s="3">
        <f t="shared" si="103"/>
        <v>8.6048302232001578E-2</v>
      </c>
      <c r="J118" s="3">
        <f t="shared" ref="J118" si="121">J117+I118</f>
        <v>9.5100340359689728</v>
      </c>
    </row>
    <row r="119" spans="1:10" x14ac:dyDescent="0.35">
      <c r="A119">
        <v>117</v>
      </c>
      <c r="B119">
        <v>87530973.834915295</v>
      </c>
      <c r="C119">
        <v>29.951070073705701</v>
      </c>
      <c r="D119">
        <v>0.30152554924436198</v>
      </c>
      <c r="E119" s="4">
        <v>3.1860294197960497E-8</v>
      </c>
      <c r="F119" s="1">
        <f t="shared" si="100"/>
        <v>7.5475376884422039</v>
      </c>
      <c r="G119" s="3">
        <f t="shared" si="101"/>
        <v>2.9944927273572201E-3</v>
      </c>
      <c r="H119" s="3">
        <f t="shared" si="102"/>
        <v>2.0535489545497904E-3</v>
      </c>
      <c r="I119" s="3">
        <f t="shared" si="103"/>
        <v>8.3579440176836189E-2</v>
      </c>
      <c r="J119" s="3">
        <f t="shared" ref="J119" si="122">J117+I119</f>
        <v>9.5075651739138074</v>
      </c>
    </row>
    <row r="120" spans="1:10" x14ac:dyDescent="0.35">
      <c r="A120">
        <v>118</v>
      </c>
      <c r="B120">
        <v>87615579.961028203</v>
      </c>
      <c r="C120">
        <v>29.968787133564199</v>
      </c>
      <c r="D120">
        <v>0.30317341346342602</v>
      </c>
      <c r="E120" s="4">
        <v>3.1793191941144499E-8</v>
      </c>
      <c r="F120" s="1">
        <f t="shared" si="100"/>
        <v>7.5770854271356711</v>
      </c>
      <c r="G120" s="3">
        <f t="shared" si="101"/>
        <v>2.9567929953752117E-3</v>
      </c>
      <c r="H120" s="3">
        <f t="shared" si="102"/>
        <v>1.9322366103529105E-3</v>
      </c>
      <c r="I120" s="3">
        <f t="shared" si="103"/>
        <v>8.1122667730733816E-2</v>
      </c>
      <c r="J120" s="3">
        <f t="shared" ref="J120" si="123">J119+I120</f>
        <v>9.5886878416445409</v>
      </c>
    </row>
    <row r="121" spans="1:10" x14ac:dyDescent="0.35">
      <c r="A121">
        <v>119</v>
      </c>
      <c r="B121">
        <v>87695039.545087501</v>
      </c>
      <c r="C121">
        <v>29.986293493304199</v>
      </c>
      <c r="D121">
        <v>0.30484565699989702</v>
      </c>
      <c r="E121" s="4">
        <v>3.17301351746502E-8</v>
      </c>
      <c r="F121" s="1">
        <f t="shared" si="100"/>
        <v>7.6066331658291384</v>
      </c>
      <c r="G121" s="3">
        <f t="shared" si="101"/>
        <v>2.9199128830340029E-3</v>
      </c>
      <c r="H121" s="3">
        <f t="shared" si="102"/>
        <v>1.8130014167310065E-3</v>
      </c>
      <c r="I121" s="3">
        <f t="shared" si="103"/>
        <v>7.8693190706936214E-2</v>
      </c>
      <c r="J121" s="3">
        <f t="shared" ref="J121" si="124">J119+I121</f>
        <v>9.5862583646207433</v>
      </c>
    </row>
    <row r="122" spans="1:10" x14ac:dyDescent="0.35">
      <c r="A122">
        <v>120</v>
      </c>
      <c r="B122">
        <v>87769462.618602499</v>
      </c>
      <c r="C122">
        <v>30.0035842393617</v>
      </c>
      <c r="D122">
        <v>0.30654173578572802</v>
      </c>
      <c r="E122" s="4">
        <v>3.1670967604216003E-8</v>
      </c>
      <c r="F122" s="1">
        <f t="shared" si="100"/>
        <v>7.6361809045226057</v>
      </c>
      <c r="G122" s="3">
        <f t="shared" si="101"/>
        <v>2.8822775020457508E-3</v>
      </c>
      <c r="H122" s="3">
        <f t="shared" si="102"/>
        <v>1.696595858105863E-3</v>
      </c>
      <c r="I122" s="3">
        <f t="shared" si="103"/>
        <v>7.6278750615833349E-2</v>
      </c>
      <c r="J122" s="3">
        <f t="shared" ref="J122" si="125">J121+I122</f>
        <v>9.6625371152365762</v>
      </c>
    </row>
    <row r="123" spans="1:10" x14ac:dyDescent="0.35">
      <c r="A123">
        <v>121</v>
      </c>
      <c r="B123">
        <v>87838917.978457496</v>
      </c>
      <c r="C123">
        <v>30.0206797838527</v>
      </c>
      <c r="D123">
        <v>0.30826219079426798</v>
      </c>
      <c r="E123" s="4">
        <v>3.1615684418187202E-8</v>
      </c>
      <c r="F123" s="1">
        <f t="shared" si="100"/>
        <v>7.6657286432160729</v>
      </c>
      <c r="G123" s="3">
        <f t="shared" si="101"/>
        <v>2.8481058711736854E-3</v>
      </c>
      <c r="H123" s="3">
        <f t="shared" si="102"/>
        <v>1.5820513914832587E-3</v>
      </c>
      <c r="I123" s="3">
        <f t="shared" si="103"/>
        <v>7.3934777900128826E-2</v>
      </c>
      <c r="J123" s="3">
        <f t="shared" ref="J123" si="126">J121+I123</f>
        <v>9.6601931425208729</v>
      </c>
    </row>
    <row r="124" spans="1:10" x14ac:dyDescent="0.35">
      <c r="A124">
        <v>122</v>
      </c>
      <c r="B124">
        <v>87903534.957909107</v>
      </c>
      <c r="C124">
        <v>30.0375629997116</v>
      </c>
      <c r="D124">
        <v>0.31000598497950799</v>
      </c>
      <c r="E124" s="4">
        <v>3.1564054805925599E-8</v>
      </c>
      <c r="F124" s="1">
        <f t="shared" si="100"/>
        <v>7.6952763819095402</v>
      </c>
      <c r="G124" s="3">
        <f t="shared" si="101"/>
        <v>2.8111407211732307E-3</v>
      </c>
      <c r="H124" s="3">
        <f t="shared" si="102"/>
        <v>1.4707200703630982E-3</v>
      </c>
      <c r="I124" s="3">
        <f t="shared" si="103"/>
        <v>7.1580786426348381E-2</v>
      </c>
      <c r="J124" s="3">
        <f t="shared" ref="J124" si="127">J123+I124</f>
        <v>9.7317739289472218</v>
      </c>
    </row>
    <row r="125" spans="1:10" x14ac:dyDescent="0.35">
      <c r="A125">
        <v>123</v>
      </c>
      <c r="B125">
        <v>87963384.415679097</v>
      </c>
      <c r="C125">
        <v>30.0542389401032</v>
      </c>
      <c r="D125">
        <v>0.31177292423687702</v>
      </c>
      <c r="E125" s="4">
        <v>3.1516005648271499E-8</v>
      </c>
      <c r="F125" s="1">
        <f t="shared" si="100"/>
        <v>7.7248241206030075</v>
      </c>
      <c r="G125" s="3">
        <f t="shared" si="101"/>
        <v>2.7750776541075653E-3</v>
      </c>
      <c r="H125" s="3">
        <f t="shared" si="102"/>
        <v>1.3612443980807348E-3</v>
      </c>
      <c r="I125" s="3">
        <f t="shared" si="103"/>
        <v>6.9257051018611029E-2</v>
      </c>
      <c r="J125" s="3">
        <f t="shared" ref="J125" si="128">J123+I125</f>
        <v>9.7294501935394848</v>
      </c>
    </row>
    <row r="126" spans="1:10" x14ac:dyDescent="0.35">
      <c r="A126">
        <v>124</v>
      </c>
      <c r="B126">
        <v>88018584.016251206</v>
      </c>
      <c r="C126">
        <v>30.070720269972401</v>
      </c>
      <c r="D126">
        <v>0.31356350548098899</v>
      </c>
      <c r="E126" s="4">
        <v>3.1471505618972598E-8</v>
      </c>
      <c r="F126" s="1">
        <f t="shared" si="100"/>
        <v>7.7543718592964748</v>
      </c>
      <c r="G126" s="3">
        <f t="shared" si="101"/>
        <v>2.7411795906643983E-3</v>
      </c>
      <c r="H126" s="3">
        <f t="shared" si="102"/>
        <v>1.2546650431258619E-3</v>
      </c>
      <c r="I126" s="3">
        <f t="shared" si="103"/>
        <v>6.7003254111150698E-2</v>
      </c>
      <c r="J126" s="3">
        <f t="shared" ref="J126" si="129">J125+I126</f>
        <v>9.7964534476506362</v>
      </c>
    </row>
    <row r="127" spans="1:10" x14ac:dyDescent="0.35">
      <c r="A127">
        <v>125</v>
      </c>
      <c r="B127">
        <v>88069177.096442506</v>
      </c>
      <c r="C127">
        <v>30.086997320723199</v>
      </c>
      <c r="D127">
        <v>0.315376625081352</v>
      </c>
      <c r="E127" s="4">
        <v>3.1430357727195602E-8</v>
      </c>
      <c r="F127" s="1">
        <f t="shared" si="100"/>
        <v>7.783919597989942</v>
      </c>
      <c r="G127" s="3">
        <f t="shared" si="101"/>
        <v>2.7057296377470588E-3</v>
      </c>
      <c r="H127" s="3">
        <f t="shared" si="102"/>
        <v>1.149269751585862E-3</v>
      </c>
      <c r="I127" s="3">
        <f t="shared" si="103"/>
        <v>6.4729544895336527E-2</v>
      </c>
      <c r="J127" s="3">
        <f t="shared" ref="J127" si="130">J125+I127</f>
        <v>9.7941797384348206</v>
      </c>
    </row>
    <row r="128" spans="1:10" x14ac:dyDescent="0.35">
      <c r="A128">
        <v>126</v>
      </c>
      <c r="B128">
        <v>88115287.480211705</v>
      </c>
      <c r="C128">
        <v>30.103077829552301</v>
      </c>
      <c r="D128">
        <v>0.317212596390816</v>
      </c>
      <c r="E128" s="4">
        <v>3.1392534003446397E-8</v>
      </c>
      <c r="F128" s="1">
        <f t="shared" si="100"/>
        <v>7.8134673366834093</v>
      </c>
      <c r="G128" s="3">
        <f t="shared" si="101"/>
        <v>2.6716215151269137E-3</v>
      </c>
      <c r="H128" s="3">
        <f t="shared" si="102"/>
        <v>1.0468661249640005E-3</v>
      </c>
      <c r="I128" s="3">
        <f t="shared" si="103"/>
        <v>6.2515854247006994E-2</v>
      </c>
      <c r="J128" s="3">
        <f t="shared" ref="J128" si="131">J127+I128</f>
        <v>9.8566955926818274</v>
      </c>
    </row>
    <row r="129" spans="1:10" x14ac:dyDescent="0.35">
      <c r="A129">
        <v>127</v>
      </c>
      <c r="B129">
        <v>88156989.988602206</v>
      </c>
      <c r="C129">
        <v>30.1189618770251</v>
      </c>
      <c r="D129">
        <v>0.31907104273683301</v>
      </c>
      <c r="E129" s="4">
        <v>3.1357917296441698E-8</v>
      </c>
      <c r="F129" s="1">
        <f t="shared" si="100"/>
        <v>7.8430150753768766</v>
      </c>
      <c r="G129" s="3">
        <f t="shared" si="101"/>
        <v>2.6375806357967525E-3</v>
      </c>
      <c r="H129" s="3">
        <f t="shared" si="102"/>
        <v>9.4632034766724217E-4</v>
      </c>
      <c r="I129" s="3">
        <f t="shared" si="103"/>
        <v>6.0322717715966083E-2</v>
      </c>
      <c r="J129" s="3">
        <f t="shared" ref="J129" si="132">J127+I129</f>
        <v>9.8545024561507866</v>
      </c>
    </row>
    <row r="130" spans="1:10" x14ac:dyDescent="0.35">
      <c r="A130">
        <v>128</v>
      </c>
      <c r="B130">
        <v>88194378.471533105</v>
      </c>
      <c r="C130">
        <v>30.134651771641099</v>
      </c>
      <c r="D130">
        <v>0.32095185812135901</v>
      </c>
      <c r="E130" s="4">
        <v>3.1326437619792499E-8</v>
      </c>
      <c r="F130" s="1">
        <f t="shared" si="100"/>
        <v>7.8725628140703439</v>
      </c>
      <c r="G130" s="3">
        <f t="shared" si="101"/>
        <v>2.603975882902012E-3</v>
      </c>
      <c r="H130" s="3">
        <f t="shared" si="102"/>
        <v>8.4804523918208502E-4</v>
      </c>
      <c r="I130" s="3">
        <f t="shared" si="103"/>
        <v>5.8164236846382347E-2</v>
      </c>
      <c r="J130" s="3">
        <f t="shared" ref="J130" si="133">J129+I130</f>
        <v>9.9126666929971687</v>
      </c>
    </row>
    <row r="131" spans="1:10" x14ac:dyDescent="0.35">
      <c r="A131">
        <v>129</v>
      </c>
      <c r="B131">
        <v>88227509.2838393</v>
      </c>
      <c r="C131">
        <v>30.150149081016501</v>
      </c>
      <c r="D131">
        <v>0.32285467189586298</v>
      </c>
      <c r="E131" s="4">
        <v>3.1297988369075498E-8</v>
      </c>
      <c r="F131" s="1">
        <f t="shared" si="100"/>
        <v>7.9021105527638111</v>
      </c>
      <c r="G131" s="3">
        <f t="shared" si="101"/>
        <v>2.5706828554355513E-3</v>
      </c>
      <c r="H131" s="3">
        <f t="shared" si="102"/>
        <v>7.5117240601198666E-4</v>
      </c>
      <c r="I131" s="3">
        <f t="shared" si="103"/>
        <v>5.6024591448143361E-2</v>
      </c>
      <c r="J131" s="3">
        <f t="shared" ref="J131" si="134">J129+I131</f>
        <v>9.9105270475989293</v>
      </c>
    </row>
    <row r="132" spans="1:10" x14ac:dyDescent="0.35">
      <c r="A132">
        <v>130</v>
      </c>
      <c r="B132">
        <v>88256500.253286794</v>
      </c>
      <c r="C132">
        <v>30.165455518081401</v>
      </c>
      <c r="D132">
        <v>0.324779501679057</v>
      </c>
      <c r="E132" s="4">
        <v>3.1272518037194398E-8</v>
      </c>
      <c r="F132" s="1">
        <f t="shared" si="100"/>
        <v>7.9316582914572784</v>
      </c>
      <c r="G132" s="3">
        <f t="shared" si="101"/>
        <v>2.5377243836615447E-3</v>
      </c>
      <c r="H132" s="3">
        <f t="shared" si="102"/>
        <v>6.5707868505112072E-4</v>
      </c>
      <c r="I132" s="3">
        <f t="shared" si="103"/>
        <v>5.3928230917727339E-2</v>
      </c>
      <c r="J132" s="3">
        <f t="shared" ref="J132" si="135">J131+I132</f>
        <v>9.964455278516656</v>
      </c>
    </row>
    <row r="133" spans="1:10" x14ac:dyDescent="0.35">
      <c r="A133">
        <v>131</v>
      </c>
      <c r="B133">
        <v>88281407.352438599</v>
      </c>
      <c r="C133">
        <v>30.180574539108601</v>
      </c>
      <c r="D133">
        <v>0.32672611986946198</v>
      </c>
      <c r="E133" s="4">
        <v>3.12499408037545E-8</v>
      </c>
      <c r="F133" s="1">
        <f t="shared" ref="F133:F164" si="136">F132+0.0295477386934672</f>
        <v>7.9612060301507457</v>
      </c>
      <c r="G133" s="3">
        <f t="shared" ref="G133:G164" si="137">5/2*(1/C133+1/C132)*(C133-C132)</f>
        <v>2.5053880034672975E-3</v>
      </c>
      <c r="H133" s="3">
        <f t="shared" ref="H133:H164" si="138">(1/B133+1/B132)*(B133-B132)</f>
        <v>5.643456407836661E-4</v>
      </c>
      <c r="I133" s="3">
        <f t="shared" ref="I133:I164" si="139">83140000/2.4942*(G133+H133)/((E132+E133)*31560000000000)</f>
        <v>5.1856881418455777E-2</v>
      </c>
      <c r="J133" s="3">
        <f t="shared" ref="J133" si="140">J131+I133</f>
        <v>9.9623839290173848</v>
      </c>
    </row>
    <row r="134" spans="1:10" x14ac:dyDescent="0.35">
      <c r="A134">
        <v>132</v>
      </c>
      <c r="B134">
        <v>88302309.481133193</v>
      </c>
      <c r="C134">
        <v>30.195507681487602</v>
      </c>
      <c r="D134">
        <v>0.32869433671424497</v>
      </c>
      <c r="E134" s="4">
        <v>3.1230183154081597E-8</v>
      </c>
      <c r="F134" s="1">
        <f t="shared" si="136"/>
        <v>7.990753768844213</v>
      </c>
      <c r="G134" s="3">
        <f t="shared" si="137"/>
        <v>2.4733541401330125E-3</v>
      </c>
      <c r="H134" s="3">
        <f t="shared" si="138"/>
        <v>4.7347806156239889E-4</v>
      </c>
      <c r="I134" s="3">
        <f t="shared" si="139"/>
        <v>4.9814442612494875E-2</v>
      </c>
      <c r="J134" s="3">
        <f t="shared" ref="J134" si="141">J133+I134</f>
        <v>10.01219837162988</v>
      </c>
    </row>
    <row r="135" spans="1:10" x14ac:dyDescent="0.35">
      <c r="A135">
        <v>133</v>
      </c>
      <c r="B135">
        <v>88319300.198348403</v>
      </c>
      <c r="C135">
        <v>30.2102555963302</v>
      </c>
      <c r="D135">
        <v>0.33068401729710001</v>
      </c>
      <c r="E135" s="4">
        <v>3.12131691261267E-8</v>
      </c>
      <c r="F135" s="1">
        <f t="shared" si="136"/>
        <v>8.0203015075376793</v>
      </c>
      <c r="G135" s="3">
        <f t="shared" si="137"/>
        <v>2.4414749390489583E-3</v>
      </c>
      <c r="H135" s="3">
        <f t="shared" si="138"/>
        <v>3.8479362527106217E-4</v>
      </c>
      <c r="I135" s="3">
        <f t="shared" si="139"/>
        <v>4.7804520741973687E-2</v>
      </c>
      <c r="J135" s="3">
        <f t="shared" ref="J135" si="142">J133+I135</f>
        <v>10.010188449759358</v>
      </c>
    </row>
    <row r="136" spans="1:10" x14ac:dyDescent="0.35">
      <c r="A136">
        <v>134</v>
      </c>
      <c r="B136">
        <v>88332443.891170695</v>
      </c>
      <c r="C136">
        <v>30.2248168716682</v>
      </c>
      <c r="D136">
        <v>0.33269476391644598</v>
      </c>
      <c r="E136" s="4">
        <v>3.1198812708218097E-8</v>
      </c>
      <c r="F136" s="1">
        <f t="shared" si="136"/>
        <v>8.0498492462311457</v>
      </c>
      <c r="G136" s="3">
        <f t="shared" si="137"/>
        <v>2.4094082440338934E-3</v>
      </c>
      <c r="H136" s="3">
        <f t="shared" si="138"/>
        <v>2.9761818572016547E-4</v>
      </c>
      <c r="I136" s="3">
        <f t="shared" si="139"/>
        <v>4.5810630944410326E-2</v>
      </c>
      <c r="J136" s="3">
        <f t="shared" ref="J136" si="143">J135+I136</f>
        <v>10.055999080703769</v>
      </c>
    </row>
    <row r="137" spans="1:10" x14ac:dyDescent="0.35">
      <c r="A137">
        <v>135</v>
      </c>
      <c r="B137">
        <v>88341823.189286798</v>
      </c>
      <c r="C137">
        <v>30.239198767621801</v>
      </c>
      <c r="D137">
        <v>0.33472675947880298</v>
      </c>
      <c r="E137" s="4">
        <v>3.1187073028405501E-8</v>
      </c>
      <c r="F137" s="1">
        <f t="shared" si="136"/>
        <v>8.0793969849246121</v>
      </c>
      <c r="G137" s="3">
        <f t="shared" si="137"/>
        <v>2.3785877625265403E-3</v>
      </c>
      <c r="H137" s="3">
        <f t="shared" si="138"/>
        <v>2.1235233172390802E-4</v>
      </c>
      <c r="I137" s="3">
        <f t="shared" si="139"/>
        <v>4.3864458958316983E-2</v>
      </c>
      <c r="J137" s="3">
        <f t="shared" ref="J137" si="144">J135+I137</f>
        <v>10.054052908717676</v>
      </c>
    </row>
    <row r="138" spans="1:10" x14ac:dyDescent="0.35">
      <c r="A138">
        <v>136</v>
      </c>
      <c r="B138">
        <v>88347522.5623817</v>
      </c>
      <c r="C138">
        <v>30.253402395594001</v>
      </c>
      <c r="D138">
        <v>0.336779869339148</v>
      </c>
      <c r="E138" s="4">
        <v>3.1177911693321003E-8</v>
      </c>
      <c r="F138" s="1">
        <f t="shared" si="136"/>
        <v>8.1089447236180785</v>
      </c>
      <c r="G138" s="3">
        <f t="shared" si="137"/>
        <v>2.3479943798307931E-3</v>
      </c>
      <c r="H138" s="3">
        <f t="shared" si="138"/>
        <v>1.2902584650105204E-4</v>
      </c>
      <c r="I138" s="3">
        <f t="shared" si="139"/>
        <v>4.1949856864569993E-2</v>
      </c>
      <c r="J138" s="3">
        <f t="shared" ref="J138" si="145">J137+I138</f>
        <v>10.096002765582245</v>
      </c>
    </row>
    <row r="139" spans="1:10" x14ac:dyDescent="0.35">
      <c r="A139">
        <v>137</v>
      </c>
      <c r="B139">
        <v>88349584.243549898</v>
      </c>
      <c r="C139">
        <v>30.2674245334792</v>
      </c>
      <c r="D139">
        <v>0.33885352534437202</v>
      </c>
      <c r="E139" s="4">
        <v>3.1171198431918298E-8</v>
      </c>
      <c r="F139" s="1">
        <f t="shared" si="136"/>
        <v>8.1384924623115449</v>
      </c>
      <c r="G139" s="3">
        <f t="shared" si="137"/>
        <v>2.3169112765678767E-3</v>
      </c>
      <c r="H139" s="3">
        <f t="shared" si="138"/>
        <v>4.6671531996132322E-5</v>
      </c>
      <c r="I139" s="3">
        <f t="shared" si="139"/>
        <v>4.0038916258152549E-2</v>
      </c>
      <c r="J139" s="3">
        <f t="shared" ref="J139" si="146">J137+I139</f>
        <v>10.094091824975829</v>
      </c>
    </row>
    <row r="140" spans="1:10" x14ac:dyDescent="0.35">
      <c r="A140">
        <v>138</v>
      </c>
      <c r="B140">
        <v>88348098.937132895</v>
      </c>
      <c r="C140">
        <v>30.281271049309701</v>
      </c>
      <c r="D140">
        <v>0.34094790670985697</v>
      </c>
      <c r="E140" s="4">
        <v>3.1166916824079602E-8</v>
      </c>
      <c r="F140" s="1">
        <f t="shared" si="136"/>
        <v>8.1680402010050113</v>
      </c>
      <c r="G140" s="3">
        <f t="shared" si="137"/>
        <v>2.2868397776944467E-3</v>
      </c>
      <c r="H140" s="3">
        <f t="shared" si="138"/>
        <v>-3.3623676108744897E-5</v>
      </c>
      <c r="I140" s="3">
        <f t="shared" si="139"/>
        <v>3.8176044587224511E-2</v>
      </c>
      <c r="J140" s="3">
        <f t="shared" ref="J140" si="147">J139+I140</f>
        <v>10.132267869563053</v>
      </c>
    </row>
    <row r="141" spans="1:10" x14ac:dyDescent="0.35">
      <c r="A141">
        <v>139</v>
      </c>
      <c r="B141">
        <v>88343145.971947104</v>
      </c>
      <c r="C141">
        <v>30.294948070204601</v>
      </c>
      <c r="D141">
        <v>0.34306315912346202</v>
      </c>
      <c r="E141" s="4">
        <v>3.11650427039553E-8</v>
      </c>
      <c r="F141" s="1">
        <f t="shared" si="136"/>
        <v>8.1975879396984777</v>
      </c>
      <c r="G141" s="3">
        <f t="shared" si="137"/>
        <v>2.2578202784719818E-3</v>
      </c>
      <c r="H141" s="3">
        <f t="shared" si="138"/>
        <v>-1.1212700872036615E-4</v>
      </c>
      <c r="I141" s="3">
        <f t="shared" si="139"/>
        <v>3.635788483930126E-2</v>
      </c>
      <c r="J141" s="3">
        <f t="shared" ref="J141" si="148">J139+I141</f>
        <v>10.13044970981513</v>
      </c>
    </row>
    <row r="142" spans="1:10" x14ac:dyDescent="0.35">
      <c r="A142">
        <v>140</v>
      </c>
      <c r="B142">
        <v>88334764.972848997</v>
      </c>
      <c r="C142">
        <v>30.3084479029921</v>
      </c>
      <c r="D142">
        <v>0.34519851013034403</v>
      </c>
      <c r="E142" s="4">
        <v>3.11654498147181E-8</v>
      </c>
      <c r="F142" s="1">
        <f t="shared" si="136"/>
        <v>8.227135678391944</v>
      </c>
      <c r="G142" s="3">
        <f t="shared" si="137"/>
        <v>2.2275704588140001E-3</v>
      </c>
      <c r="H142" s="3">
        <f t="shared" si="138"/>
        <v>-1.8974639381116718E-4</v>
      </c>
      <c r="I142" s="3">
        <f t="shared" si="139"/>
        <v>3.453089848695836E-2</v>
      </c>
      <c r="J142" s="3">
        <f t="shared" ref="J142" si="149">J141+I142</f>
        <v>10.164980608302088</v>
      </c>
    </row>
    <row r="143" spans="1:10" x14ac:dyDescent="0.35">
      <c r="A143">
        <v>141</v>
      </c>
      <c r="B143">
        <v>88323058.119830102</v>
      </c>
      <c r="C143">
        <v>30.321778589826199</v>
      </c>
      <c r="D143">
        <v>0.347354343211216</v>
      </c>
      <c r="E143" s="4">
        <v>3.1168137383279502E-8</v>
      </c>
      <c r="F143" s="1">
        <f t="shared" si="136"/>
        <v>8.2566834170854104</v>
      </c>
      <c r="G143" s="3">
        <f t="shared" si="137"/>
        <v>2.1986867359159458E-3</v>
      </c>
      <c r="H143" s="3">
        <f t="shared" si="138"/>
        <v>-2.6507409330327658E-4</v>
      </c>
      <c r="I143" s="3">
        <f t="shared" si="139"/>
        <v>3.2763410796003756E-2</v>
      </c>
      <c r="J143" s="3">
        <f t="shared" ref="J143" si="150">J141+I143</f>
        <v>10.163213120611134</v>
      </c>
    </row>
    <row r="144" spans="1:10" x14ac:dyDescent="0.35">
      <c r="A144">
        <v>142</v>
      </c>
      <c r="B144">
        <v>88308073.954703197</v>
      </c>
      <c r="C144">
        <v>30.334938232283299</v>
      </c>
      <c r="D144">
        <v>0.34953025148650302</v>
      </c>
      <c r="E144" s="4">
        <v>3.11730220870846E-8</v>
      </c>
      <c r="F144" s="1">
        <f t="shared" si="136"/>
        <v>8.2862311557788768</v>
      </c>
      <c r="G144" s="3">
        <f t="shared" si="137"/>
        <v>2.1695277565218878E-3</v>
      </c>
      <c r="H144" s="3">
        <f t="shared" si="138"/>
        <v>-3.393323715644375E-4</v>
      </c>
      <c r="I144" s="3">
        <f t="shared" si="139"/>
        <v>3.1007327139920982E-2</v>
      </c>
      <c r="J144" s="3">
        <f t="shared" ref="J144" si="151">J143+I144</f>
        <v>10.194220447751055</v>
      </c>
    </row>
    <row r="145" spans="1:10" x14ac:dyDescent="0.35">
      <c r="A145">
        <v>143</v>
      </c>
      <c r="B145">
        <v>88289883.315198198</v>
      </c>
      <c r="C145">
        <v>30.347930258715301</v>
      </c>
      <c r="D145">
        <v>0.35172623653799001</v>
      </c>
      <c r="E145" s="4">
        <v>3.1180073586907599E-8</v>
      </c>
      <c r="F145" s="1">
        <f t="shared" si="136"/>
        <v>8.3157788944723432</v>
      </c>
      <c r="G145" s="3">
        <f t="shared" si="137"/>
        <v>2.1409711423665085E-3</v>
      </c>
      <c r="H145" s="3">
        <f t="shared" si="138"/>
        <v>-4.1202378508159633E-4</v>
      </c>
      <c r="I145" s="3">
        <f t="shared" si="139"/>
        <v>2.9286367034287261E-2</v>
      </c>
      <c r="J145" s="3">
        <f t="shared" ref="J145" si="152">J143+I145</f>
        <v>10.192499487645421</v>
      </c>
    </row>
    <row r="146" spans="1:10" x14ac:dyDescent="0.35">
      <c r="A146">
        <v>144</v>
      </c>
      <c r="B146">
        <v>88268547.780152097</v>
      </c>
      <c r="C146">
        <v>30.360755715521002</v>
      </c>
      <c r="D146">
        <v>0.35394210749463101</v>
      </c>
      <c r="E146" s="4">
        <v>3.1189230934973902E-8</v>
      </c>
      <c r="F146" s="1">
        <f t="shared" si="136"/>
        <v>8.3453266331658096</v>
      </c>
      <c r="G146" s="3">
        <f t="shared" si="137"/>
        <v>2.1126231234136553E-3</v>
      </c>
      <c r="H146" s="3">
        <f t="shared" si="138"/>
        <v>-4.8336486057995464E-4</v>
      </c>
      <c r="I146" s="3">
        <f t="shared" si="139"/>
        <v>2.7590576919476122E-2</v>
      </c>
      <c r="J146" s="3">
        <f t="shared" ref="J146" si="153">J145+I146</f>
        <v>10.220090064564896</v>
      </c>
    </row>
    <row r="147" spans="1:10" x14ac:dyDescent="0.35">
      <c r="A147">
        <v>145</v>
      </c>
      <c r="B147">
        <v>88244135.571164906</v>
      </c>
      <c r="C147">
        <v>30.3734172372186</v>
      </c>
      <c r="D147">
        <v>0.35617788456966798</v>
      </c>
      <c r="E147" s="4">
        <v>3.1200475485794701E-8</v>
      </c>
      <c r="F147" s="1">
        <f t="shared" si="136"/>
        <v>8.374874371859276</v>
      </c>
      <c r="G147" s="3">
        <f t="shared" si="137"/>
        <v>2.0847443263516405E-3</v>
      </c>
      <c r="H147" s="3">
        <f t="shared" si="138"/>
        <v>-5.5321145179243871E-4</v>
      </c>
      <c r="I147" s="3">
        <f t="shared" si="139"/>
        <v>2.5927171006384312E-2</v>
      </c>
      <c r="J147" s="3">
        <f t="shared" ref="J147" si="154">J145+I147</f>
        <v>10.218426658651804</v>
      </c>
    </row>
    <row r="148" spans="1:10" x14ac:dyDescent="0.35">
      <c r="A148">
        <v>146</v>
      </c>
      <c r="B148">
        <v>88216714.049759507</v>
      </c>
      <c r="C148">
        <v>30.3859145520697</v>
      </c>
      <c r="D148">
        <v>0.35843336523451902</v>
      </c>
      <c r="E148" s="4">
        <v>3.1213726937310602E-8</v>
      </c>
      <c r="F148" s="1">
        <f t="shared" si="136"/>
        <v>8.4044221105527424</v>
      </c>
      <c r="G148" s="3">
        <f t="shared" si="137"/>
        <v>2.0568553030105821E-3</v>
      </c>
      <c r="H148" s="3">
        <f t="shared" si="138"/>
        <v>-6.2158880287585528E-4</v>
      </c>
      <c r="I148" s="3">
        <f t="shared" si="139"/>
        <v>2.428795076942725E-2</v>
      </c>
      <c r="J148" s="3">
        <f t="shared" ref="J148" si="155">J147+I148</f>
        <v>10.242714609421231</v>
      </c>
    </row>
    <row r="149" spans="1:10" x14ac:dyDescent="0.35">
      <c r="A149">
        <v>147</v>
      </c>
      <c r="B149">
        <v>88186323.293404996</v>
      </c>
      <c r="C149">
        <v>30.398253119629</v>
      </c>
      <c r="D149">
        <v>0.36070851158885298</v>
      </c>
      <c r="E149" s="4">
        <v>3.1228972349790202E-8</v>
      </c>
      <c r="F149" s="1">
        <f t="shared" si="136"/>
        <v>8.4339698492462087</v>
      </c>
      <c r="G149" s="3">
        <f t="shared" si="137"/>
        <v>2.0298983337818386E-3</v>
      </c>
      <c r="H149" s="3">
        <f t="shared" si="138"/>
        <v>-6.8912095198003982E-4</v>
      </c>
      <c r="I149" s="3">
        <f t="shared" si="139"/>
        <v>2.2678626950811801E-2</v>
      </c>
      <c r="J149" s="3">
        <f t="shared" ref="J149" si="156">J147+I149</f>
        <v>10.241105285602616</v>
      </c>
    </row>
    <row r="150" spans="1:10" x14ac:dyDescent="0.35">
      <c r="A150">
        <v>148</v>
      </c>
      <c r="B150">
        <v>88153043.468401894</v>
      </c>
      <c r="C150">
        <v>30.410430153757599</v>
      </c>
      <c r="D150">
        <v>0.36300311787053202</v>
      </c>
      <c r="E150" s="4">
        <v>3.1246141889836999E-8</v>
      </c>
      <c r="F150" s="1">
        <f t="shared" si="136"/>
        <v>8.4635175879396751</v>
      </c>
      <c r="G150" s="3">
        <f t="shared" si="137"/>
        <v>2.0025157529163142E-3</v>
      </c>
      <c r="H150" s="3">
        <f t="shared" si="138"/>
        <v>-7.5490406480590558E-4</v>
      </c>
      <c r="I150" s="3">
        <f t="shared" si="139"/>
        <v>2.109182340912601E-2</v>
      </c>
      <c r="J150" s="3">
        <f t="shared" ref="J150" si="157">J149+I150</f>
        <v>10.262197109011742</v>
      </c>
    </row>
    <row r="151" spans="1:10" x14ac:dyDescent="0.35">
      <c r="A151">
        <v>149</v>
      </c>
      <c r="B151">
        <v>88116940.751931205</v>
      </c>
      <c r="C151">
        <v>30.422449063319501</v>
      </c>
      <c r="D151">
        <v>0.36531721448384702</v>
      </c>
      <c r="E151" s="4">
        <v>3.1265221912559598E-8</v>
      </c>
      <c r="F151" s="1">
        <f t="shared" si="136"/>
        <v>8.4930653266331415</v>
      </c>
      <c r="G151" s="3">
        <f t="shared" si="137"/>
        <v>1.9757259866282763E-3</v>
      </c>
      <c r="H151" s="3">
        <f t="shared" si="138"/>
        <v>-8.1925957263464535E-4</v>
      </c>
      <c r="I151" s="3">
        <f t="shared" si="139"/>
        <v>1.9539605957333027E-2</v>
      </c>
      <c r="J151" s="3">
        <f t="shared" ref="J151" si="158">J149+I151</f>
        <v>10.260644891559949</v>
      </c>
    </row>
    <row r="152" spans="1:10" x14ac:dyDescent="0.35">
      <c r="A152">
        <v>150</v>
      </c>
      <c r="B152">
        <v>88078060.079988003</v>
      </c>
      <c r="C152">
        <v>30.4343094089337</v>
      </c>
      <c r="D152">
        <v>0.36765058720695099</v>
      </c>
      <c r="E152" s="4">
        <v>3.1286150739327098E-8</v>
      </c>
      <c r="F152" s="1">
        <f t="shared" si="136"/>
        <v>8.5226130653266079</v>
      </c>
      <c r="G152" s="3">
        <f t="shared" si="137"/>
        <v>1.94889546574937E-3</v>
      </c>
      <c r="H152" s="3">
        <f t="shared" si="138"/>
        <v>-8.8267371157867678E-4</v>
      </c>
      <c r="I152" s="3">
        <f t="shared" si="139"/>
        <v>1.8003313556704995E-2</v>
      </c>
      <c r="J152" s="3">
        <f t="shared" ref="J152" si="159">J151+I152</f>
        <v>10.278648205116653</v>
      </c>
    </row>
    <row r="153" spans="1:10" x14ac:dyDescent="0.35">
      <c r="A153">
        <v>151</v>
      </c>
      <c r="B153">
        <v>88036435.606741294</v>
      </c>
      <c r="C153">
        <v>30.4460201023237</v>
      </c>
      <c r="D153">
        <v>0.37000321172202</v>
      </c>
      <c r="E153" s="4">
        <v>3.13089212129584E-8</v>
      </c>
      <c r="F153" s="1">
        <f t="shared" si="136"/>
        <v>8.5521608040200743</v>
      </c>
      <c r="G153" s="3">
        <f t="shared" si="137"/>
        <v>1.9235595334844801E-3</v>
      </c>
      <c r="H153" s="3">
        <f t="shared" si="138"/>
        <v>-9.4539578720259317E-4</v>
      </c>
      <c r="I153" s="3">
        <f t="shared" si="139"/>
        <v>1.6504910371374946E-2</v>
      </c>
      <c r="J153" s="3">
        <f t="shared" ref="J153" si="160">J151+I153</f>
        <v>10.277149801931323</v>
      </c>
    </row>
    <row r="154" spans="1:10" x14ac:dyDescent="0.35">
      <c r="A154">
        <v>152</v>
      </c>
      <c r="B154">
        <v>87992166.237454906</v>
      </c>
      <c r="C154">
        <v>30.457574308495001</v>
      </c>
      <c r="D154">
        <v>0.37237496053101499</v>
      </c>
      <c r="E154" s="4">
        <v>3.1333454665066102E-8</v>
      </c>
      <c r="F154" s="1">
        <f t="shared" si="136"/>
        <v>8.5817085427135407</v>
      </c>
      <c r="G154" s="3">
        <f t="shared" si="137"/>
        <v>1.8971304894110168E-3</v>
      </c>
      <c r="H154" s="3">
        <f t="shared" si="138"/>
        <v>-1.0059586140547284E-3</v>
      </c>
      <c r="I154" s="3">
        <f t="shared" si="139"/>
        <v>1.5025709968647674E-2</v>
      </c>
      <c r="J154" s="3">
        <f t="shared" ref="J154" si="161">J153+I154</f>
        <v>10.29217551189997</v>
      </c>
    </row>
    <row r="155" spans="1:10" x14ac:dyDescent="0.35">
      <c r="A155">
        <v>153</v>
      </c>
      <c r="B155">
        <v>87945290.400120899</v>
      </c>
      <c r="C155">
        <v>30.468976297151499</v>
      </c>
      <c r="D155">
        <v>0.37476576966479203</v>
      </c>
      <c r="E155" s="4">
        <v>3.1359744365119999E-8</v>
      </c>
      <c r="F155" s="1">
        <f t="shared" si="136"/>
        <v>8.6112562814070071</v>
      </c>
      <c r="G155" s="3">
        <f t="shared" si="137"/>
        <v>1.8714319032478574E-3</v>
      </c>
      <c r="H155" s="3">
        <f t="shared" si="138"/>
        <v>-1.065738735968314E-3</v>
      </c>
      <c r="I155" s="3">
        <f t="shared" si="139"/>
        <v>1.3573473528952194E-2</v>
      </c>
      <c r="J155" s="3">
        <f t="shared" ref="J155" si="162">J153+I155</f>
        <v>10.290723275460275</v>
      </c>
    </row>
    <row r="156" spans="1:10" x14ac:dyDescent="0.35">
      <c r="A156">
        <v>154</v>
      </c>
      <c r="B156">
        <v>87895867.456475198</v>
      </c>
      <c r="C156">
        <v>30.480229733339701</v>
      </c>
      <c r="D156">
        <v>0.37717565802348102</v>
      </c>
      <c r="E156" s="4">
        <v>3.1387765661154198E-8</v>
      </c>
      <c r="F156" s="1">
        <f t="shared" si="136"/>
        <v>8.6408040201004734</v>
      </c>
      <c r="G156" s="3">
        <f t="shared" si="137"/>
        <v>1.8463631119670682E-3</v>
      </c>
      <c r="H156" s="3">
        <f t="shared" si="138"/>
        <v>-1.1242634694278168E-3</v>
      </c>
      <c r="I156" s="3">
        <f t="shared" si="139"/>
        <v>1.2154647943222669E-2</v>
      </c>
      <c r="J156" s="3">
        <f t="shared" ref="J156" si="163">J155+I156</f>
        <v>10.302877923403498</v>
      </c>
    </row>
    <row r="157" spans="1:10" x14ac:dyDescent="0.35">
      <c r="A157">
        <v>155</v>
      </c>
      <c r="B157">
        <v>87843934.156170398</v>
      </c>
      <c r="C157">
        <v>30.491329507881002</v>
      </c>
      <c r="D157">
        <v>0.37960412690310602</v>
      </c>
      <c r="E157" s="4">
        <v>3.14174292365906E-8</v>
      </c>
      <c r="F157" s="1">
        <f t="shared" si="136"/>
        <v>8.6703517587939398</v>
      </c>
      <c r="G157" s="3">
        <f t="shared" si="137"/>
        <v>1.8204840170235504E-3</v>
      </c>
      <c r="H157" s="3">
        <f t="shared" si="138"/>
        <v>-1.1820499252521018E-3</v>
      </c>
      <c r="I157" s="3">
        <f t="shared" si="139"/>
        <v>1.0736488245364738E-2</v>
      </c>
      <c r="J157" s="3">
        <f t="shared" ref="J157" si="164">J155+I157</f>
        <v>10.30145976370564</v>
      </c>
    </row>
    <row r="158" spans="1:10" x14ac:dyDescent="0.35">
      <c r="A158">
        <v>156</v>
      </c>
      <c r="B158">
        <v>87789570.661432698</v>
      </c>
      <c r="C158">
        <v>30.5022833045882</v>
      </c>
      <c r="D158">
        <v>0.38205156271122598</v>
      </c>
      <c r="E158" s="4">
        <v>3.1448759473793602E-8</v>
      </c>
      <c r="F158" s="1">
        <f t="shared" si="136"/>
        <v>8.6998994974874062</v>
      </c>
      <c r="G158" s="3">
        <f t="shared" si="137"/>
        <v>1.7958924804409059E-3</v>
      </c>
      <c r="H158" s="3">
        <f t="shared" si="138"/>
        <v>-1.2381122839310984E-3</v>
      </c>
      <c r="I158" s="3">
        <f t="shared" si="139"/>
        <v>9.3710382347758549E-3</v>
      </c>
      <c r="J158" s="3">
        <f t="shared" ref="J158" si="165">J157+I158</f>
        <v>10.310830801940416</v>
      </c>
    </row>
    <row r="159" spans="1:10" x14ac:dyDescent="0.35">
      <c r="A159">
        <v>157</v>
      </c>
      <c r="B159">
        <v>87732797.364569902</v>
      </c>
      <c r="C159">
        <v>30.5130924121523</v>
      </c>
      <c r="D159">
        <v>0.38451775421695999</v>
      </c>
      <c r="E159" s="4">
        <v>3.1481718180064897E-8</v>
      </c>
      <c r="F159" s="1">
        <f t="shared" si="136"/>
        <v>8.7294472361808726</v>
      </c>
      <c r="G159" s="3">
        <f t="shared" si="137"/>
        <v>1.7715383665762945E-3</v>
      </c>
      <c r="H159" s="3">
        <f t="shared" si="138"/>
        <v>-1.2938135108597792E-3</v>
      </c>
      <c r="I159" s="3">
        <f t="shared" si="139"/>
        <v>8.017861694512754E-3</v>
      </c>
      <c r="J159" s="3">
        <f t="shared" ref="J159" si="166">J157+I159</f>
        <v>10.309477625400152</v>
      </c>
    </row>
    <row r="160" spans="1:10" x14ac:dyDescent="0.35">
      <c r="A160">
        <v>158</v>
      </c>
      <c r="B160">
        <v>87673690.654274493</v>
      </c>
      <c r="C160">
        <v>30.523756349385799</v>
      </c>
      <c r="D160">
        <v>0.38700252371838101</v>
      </c>
      <c r="E160" s="4">
        <v>3.1516260589984599E-8</v>
      </c>
      <c r="F160" s="1">
        <f t="shared" si="136"/>
        <v>8.758994974874339</v>
      </c>
      <c r="G160" s="3">
        <f t="shared" si="137"/>
        <v>1.7471310815331369E-3</v>
      </c>
      <c r="H160" s="3">
        <f t="shared" si="138"/>
        <v>-1.3478798344232616E-3</v>
      </c>
      <c r="I160" s="3">
        <f t="shared" si="139"/>
        <v>6.6936255910406712E-3</v>
      </c>
      <c r="J160" s="3">
        <f t="shared" ref="J160" si="167">J159+I160</f>
        <v>10.316171250991193</v>
      </c>
    </row>
    <row r="161" spans="1:10" x14ac:dyDescent="0.35">
      <c r="A161">
        <v>159</v>
      </c>
      <c r="B161">
        <v>87612313.157033503</v>
      </c>
      <c r="C161">
        <v>30.534276648739102</v>
      </c>
      <c r="D161">
        <v>0.38950600836948901</v>
      </c>
      <c r="E161" s="4">
        <v>3.1552366030059897E-8</v>
      </c>
      <c r="F161" s="1">
        <f t="shared" si="136"/>
        <v>8.7885427135678054</v>
      </c>
      <c r="G161" s="3">
        <f t="shared" si="137"/>
        <v>1.7230000949989596E-3</v>
      </c>
      <c r="H161" s="3">
        <f t="shared" si="138"/>
        <v>-1.4006253421698844E-3</v>
      </c>
      <c r="I161" s="3">
        <f t="shared" si="139"/>
        <v>5.3987025375324803E-3</v>
      </c>
      <c r="J161" s="3">
        <f t="shared" ref="J161" si="168">J159+I161</f>
        <v>10.314876327937684</v>
      </c>
    </row>
    <row r="162" spans="1:10" x14ac:dyDescent="0.35">
      <c r="A162">
        <v>160</v>
      </c>
      <c r="B162">
        <v>87548657.595345601</v>
      </c>
      <c r="C162">
        <v>30.544655643523399</v>
      </c>
      <c r="D162">
        <v>0.392027681534588</v>
      </c>
      <c r="E162" s="4">
        <v>3.1589979177915502E-8</v>
      </c>
      <c r="F162" s="1">
        <f t="shared" si="136"/>
        <v>8.8180904522612717</v>
      </c>
      <c r="G162" s="3">
        <f t="shared" si="137"/>
        <v>1.6992757886354181E-3</v>
      </c>
      <c r="H162" s="3">
        <f t="shared" si="138"/>
        <v>-1.4536473466971581E-3</v>
      </c>
      <c r="I162" s="3">
        <f t="shared" si="139"/>
        <v>4.1086551934462591E-3</v>
      </c>
      <c r="J162" s="3">
        <f t="shared" ref="J162" si="169">J161+I162</f>
        <v>10.318984983131131</v>
      </c>
    </row>
    <row r="163" spans="1:10" x14ac:dyDescent="0.35">
      <c r="A163">
        <v>161</v>
      </c>
      <c r="B163">
        <v>87482820.333788693</v>
      </c>
      <c r="C163">
        <v>30.554893640256601</v>
      </c>
      <c r="D163">
        <v>0.39456785760996499</v>
      </c>
      <c r="E163" s="4">
        <v>3.1629103017892103E-8</v>
      </c>
      <c r="F163" s="1">
        <f t="shared" si="136"/>
        <v>8.8476381909547381</v>
      </c>
      <c r="G163" s="3">
        <f t="shared" si="137"/>
        <v>1.6756256209200804E-3</v>
      </c>
      <c r="H163" s="3">
        <f t="shared" si="138"/>
        <v>-1.5045812707715964E-3</v>
      </c>
      <c r="I163" s="3">
        <f t="shared" si="139"/>
        <v>2.8576056610626352E-3</v>
      </c>
      <c r="J163" s="3">
        <f t="shared" ref="J163" si="170">J161+I163</f>
        <v>10.317733933598747</v>
      </c>
    </row>
    <row r="164" spans="1:10" x14ac:dyDescent="0.35">
      <c r="A164">
        <v>162</v>
      </c>
      <c r="B164">
        <v>87414849.426613197</v>
      </c>
      <c r="C164">
        <v>30.564997242069701</v>
      </c>
      <c r="D164">
        <v>0.39712665849163298</v>
      </c>
      <c r="E164" s="4">
        <v>3.1669729158889003E-8</v>
      </c>
      <c r="F164" s="1">
        <f t="shared" si="136"/>
        <v>8.8771859296482045</v>
      </c>
      <c r="G164" s="3">
        <f t="shared" si="137"/>
        <v>1.6530792092954393E-3</v>
      </c>
      <c r="H164" s="3">
        <f t="shared" si="138"/>
        <v>-1.5545299725173204E-3</v>
      </c>
      <c r="I164" s="3">
        <f t="shared" si="139"/>
        <v>1.644369142135651E-3</v>
      </c>
      <c r="J164" s="3">
        <f t="shared" ref="J164" si="171">J163+I164</f>
        <v>10.319378302740883</v>
      </c>
    </row>
    <row r="165" spans="1:10" x14ac:dyDescent="0.35">
      <c r="A165">
        <v>163</v>
      </c>
      <c r="B165">
        <v>87344754.649470806</v>
      </c>
      <c r="C165">
        <v>30.574954836912401</v>
      </c>
      <c r="D165">
        <v>0.399703178246888</v>
      </c>
      <c r="E165" s="4">
        <v>3.1711754950247598E-8</v>
      </c>
      <c r="F165" s="1">
        <f t="shared" ref="F165:F196" si="172">F164+0.0295477386934672</f>
        <v>8.9067336683416709</v>
      </c>
      <c r="G165" s="3">
        <f t="shared" ref="G165:G196" si="173">5/2*(1/C165+1/C164)*(C165-C164)</f>
        <v>1.6286560208557733E-3</v>
      </c>
      <c r="H165" s="3">
        <f t="shared" ref="H165:H196" si="174">(1/B165+1/B164)*(B165-B164)</f>
        <v>-1.6043705017411223E-3</v>
      </c>
      <c r="I165" s="3">
        <f t="shared" ref="I165:I196" si="175">83140000/2.4942*(G165+H165)/((E164+E165)*31560000000000)</f>
        <v>4.0469397402660766E-4</v>
      </c>
      <c r="J165" s="3">
        <f t="shared" ref="J165" si="176">J163+I165</f>
        <v>10.318138627572774</v>
      </c>
    </row>
    <row r="166" spans="1:10" x14ac:dyDescent="0.35">
      <c r="A166">
        <v>164</v>
      </c>
      <c r="B166">
        <v>87272619.191257194</v>
      </c>
      <c r="C166">
        <v>30.584780300602201</v>
      </c>
      <c r="D166">
        <v>0.40229810564180002</v>
      </c>
      <c r="E166" s="4">
        <v>3.1755220223892102E-8</v>
      </c>
      <c r="F166" s="1">
        <f t="shared" si="172"/>
        <v>8.9362814070351373</v>
      </c>
      <c r="G166" s="3">
        <f t="shared" si="173"/>
        <v>1.6065249336505545E-3</v>
      </c>
      <c r="H166" s="3">
        <f t="shared" si="174"/>
        <v>-1.6524236721093132E-3</v>
      </c>
      <c r="I166" s="3">
        <f t="shared" si="175"/>
        <v>-7.6382646081899082E-4</v>
      </c>
      <c r="J166" s="3">
        <f t="shared" ref="J166" si="177">J165+I166</f>
        <v>10.317374801111955</v>
      </c>
    </row>
    <row r="167" spans="1:10" x14ac:dyDescent="0.35">
      <c r="A167">
        <v>165</v>
      </c>
      <c r="B167">
        <v>87198472.878103301</v>
      </c>
      <c r="C167">
        <v>30.594470091437898</v>
      </c>
      <c r="D167">
        <v>0.40491115304799202</v>
      </c>
      <c r="E167" s="4">
        <v>3.1800085543034097E-8</v>
      </c>
      <c r="F167" s="1">
        <f t="shared" si="172"/>
        <v>8.9658291457286037</v>
      </c>
      <c r="G167" s="3">
        <f t="shared" si="173"/>
        <v>1.5838361890144893E-3</v>
      </c>
      <c r="H167" s="3">
        <f t="shared" si="174"/>
        <v>-1.6999108715542905E-3</v>
      </c>
      <c r="I167" s="3">
        <f t="shared" si="175"/>
        <v>-1.9289787474911673E-3</v>
      </c>
      <c r="J167" s="3">
        <f t="shared" ref="J167" si="178">J165+I167</f>
        <v>10.316209648825282</v>
      </c>
    </row>
    <row r="168" spans="1:10" x14ac:dyDescent="0.35">
      <c r="A168">
        <v>166</v>
      </c>
      <c r="B168">
        <v>87122360.260488495</v>
      </c>
      <c r="C168">
        <v>30.604028937210799</v>
      </c>
      <c r="D168">
        <v>0.40754235367471803</v>
      </c>
      <c r="E168" s="4">
        <v>3.1846338932508698E-8</v>
      </c>
      <c r="F168" s="1">
        <f t="shared" si="172"/>
        <v>8.9953768844220701</v>
      </c>
      <c r="G168" s="3">
        <f t="shared" si="173"/>
        <v>1.5619412498383987E-3</v>
      </c>
      <c r="H168" s="3">
        <f t="shared" si="174"/>
        <v>-1.7464953730327536E-3</v>
      </c>
      <c r="I168" s="3">
        <f t="shared" si="175"/>
        <v>-3.0626085612096253E-3</v>
      </c>
      <c r="J168" s="3">
        <f t="shared" ref="J168" si="179">J167+I168</f>
        <v>10.313147040264072</v>
      </c>
    </row>
    <row r="169" spans="1:10" x14ac:dyDescent="0.35">
      <c r="A169">
        <v>167</v>
      </c>
      <c r="B169">
        <v>87044342.727591798</v>
      </c>
      <c r="C169">
        <v>30.613449010640799</v>
      </c>
      <c r="D169">
        <v>0.41019133381584999</v>
      </c>
      <c r="E169" s="4">
        <v>3.1893921487529002E-8</v>
      </c>
      <c r="F169" s="1">
        <f t="shared" si="172"/>
        <v>9.0249246231155364</v>
      </c>
      <c r="G169" s="3">
        <f t="shared" si="173"/>
        <v>1.5387882625742676E-3</v>
      </c>
      <c r="H169" s="3">
        <f t="shared" si="174"/>
        <v>-1.7917902150745479E-3</v>
      </c>
      <c r="I169" s="3">
        <f t="shared" si="175"/>
        <v>-4.1922945644641205E-3</v>
      </c>
      <c r="J169" s="3">
        <f t="shared" ref="J169" si="180">J167+I169</f>
        <v>10.312017354260819</v>
      </c>
    </row>
    <row r="170" spans="1:10" x14ac:dyDescent="0.35">
      <c r="A170">
        <v>168</v>
      </c>
      <c r="B170">
        <v>86964425.558812499</v>
      </c>
      <c r="C170">
        <v>30.6227466375598</v>
      </c>
      <c r="D170">
        <v>0.412858443901572</v>
      </c>
      <c r="E170" s="4">
        <v>3.1942847212352402E-8</v>
      </c>
      <c r="F170" s="1">
        <f t="shared" si="172"/>
        <v>9.0544723618090028</v>
      </c>
      <c r="G170" s="3">
        <f t="shared" si="173"/>
        <v>1.5183221352863337E-3</v>
      </c>
      <c r="H170" s="3">
        <f t="shared" si="174"/>
        <v>-1.8370841061222019E-3</v>
      </c>
      <c r="I170" s="3">
        <f t="shared" si="175"/>
        <v>-5.2739663967368653E-3</v>
      </c>
      <c r="J170" s="3">
        <f t="shared" ref="J170" si="181">J169+I170</f>
        <v>10.306743387864081</v>
      </c>
    </row>
    <row r="171" spans="1:10" x14ac:dyDescent="0.35">
      <c r="A171">
        <v>169</v>
      </c>
      <c r="B171">
        <v>86882692.517988294</v>
      </c>
      <c r="C171">
        <v>30.631909050869801</v>
      </c>
      <c r="D171">
        <v>0.41554331074027001</v>
      </c>
      <c r="E171" s="4">
        <v>3.1993071493717698E-8</v>
      </c>
      <c r="F171" s="1">
        <f t="shared" si="172"/>
        <v>9.0840201005024692</v>
      </c>
      <c r="G171" s="3">
        <f t="shared" si="173"/>
        <v>1.4957905504529303E-3</v>
      </c>
      <c r="H171" s="3">
        <f t="shared" si="174"/>
        <v>-1.880573225353872E-3</v>
      </c>
      <c r="I171" s="3">
        <f t="shared" si="175"/>
        <v>-6.3564165557839355E-3</v>
      </c>
      <c r="J171" s="3">
        <f t="shared" ref="J171" si="182">J169+I171</f>
        <v>10.305660937705035</v>
      </c>
    </row>
    <row r="172" spans="1:10" x14ac:dyDescent="0.35">
      <c r="A172">
        <v>170</v>
      </c>
      <c r="B172">
        <v>86799188.547833905</v>
      </c>
      <c r="C172">
        <v>30.640954446081601</v>
      </c>
      <c r="D172">
        <v>0.41824665676729</v>
      </c>
      <c r="E172" s="4">
        <v>3.2044644726218599E-8</v>
      </c>
      <c r="F172" s="1">
        <f t="shared" si="172"/>
        <v>9.1135678391959356</v>
      </c>
      <c r="G172" s="3">
        <f t="shared" si="173"/>
        <v>1.4762481941743807E-3</v>
      </c>
      <c r="H172" s="3">
        <f t="shared" si="174"/>
        <v>-1.9231479747779487E-3</v>
      </c>
      <c r="I172" s="3">
        <f t="shared" si="175"/>
        <v>-7.3708242658612304E-3</v>
      </c>
      <c r="J172" s="3">
        <f t="shared" ref="J172" si="183">J171+I172</f>
        <v>10.298290113439174</v>
      </c>
    </row>
    <row r="173" spans="1:10" x14ac:dyDescent="0.35">
      <c r="A173">
        <v>171</v>
      </c>
      <c r="B173">
        <v>86713875.624104306</v>
      </c>
      <c r="C173">
        <v>30.649857295809699</v>
      </c>
      <c r="D173">
        <v>0.42096664333381101</v>
      </c>
      <c r="E173" s="4">
        <v>3.2097387705462501E-8</v>
      </c>
      <c r="F173" s="1">
        <f t="shared" si="172"/>
        <v>9.143115577889402</v>
      </c>
      <c r="G173" s="3">
        <f t="shared" si="173"/>
        <v>1.4525586564971458E-3</v>
      </c>
      <c r="H173" s="3">
        <f t="shared" si="174"/>
        <v>-1.9667209442951845E-3</v>
      </c>
      <c r="I173" s="3">
        <f t="shared" si="175"/>
        <v>-8.4664091605666549E-3</v>
      </c>
      <c r="J173" s="3">
        <f t="shared" ref="J173" si="184">J171+I173</f>
        <v>10.297194528544468</v>
      </c>
    </row>
    <row r="174" spans="1:10" x14ac:dyDescent="0.35">
      <c r="A174">
        <v>172</v>
      </c>
      <c r="B174">
        <v>86626876.380909696</v>
      </c>
      <c r="C174">
        <v>30.658639326482401</v>
      </c>
      <c r="D174">
        <v>0.42370466695359599</v>
      </c>
      <c r="E174" s="4">
        <v>3.2151400446094199E-8</v>
      </c>
      <c r="F174" s="1">
        <f t="shared" si="172"/>
        <v>9.1726633165828684</v>
      </c>
      <c r="G174" s="3">
        <f t="shared" si="173"/>
        <v>1.432432914967925E-3</v>
      </c>
      <c r="H174" s="3">
        <f t="shared" si="174"/>
        <v>-2.0075894238022083E-3</v>
      </c>
      <c r="I174" s="3">
        <f t="shared" si="175"/>
        <v>-9.4550286498884459E-3</v>
      </c>
      <c r="J174" s="3">
        <f t="shared" ref="J174" si="185">J173+I174</f>
        <v>10.287739499894579</v>
      </c>
    </row>
    <row r="175" spans="1:10" x14ac:dyDescent="0.35">
      <c r="A175">
        <v>173</v>
      </c>
      <c r="B175">
        <v>86538203.961469695</v>
      </c>
      <c r="C175">
        <v>30.667293541903799</v>
      </c>
      <c r="D175">
        <v>0.42646014514552699</v>
      </c>
      <c r="E175" s="4">
        <v>3.2206622176010598E-8</v>
      </c>
      <c r="F175" s="1">
        <f t="shared" si="172"/>
        <v>9.2022110552763348</v>
      </c>
      <c r="G175" s="3">
        <f t="shared" si="173"/>
        <v>1.4111836851001629E-3</v>
      </c>
      <c r="H175" s="3">
        <f t="shared" si="174"/>
        <v>-2.0482753801370954E-3</v>
      </c>
      <c r="I175" s="3">
        <f t="shared" si="175"/>
        <v>-1.0455408421924852E-2</v>
      </c>
      <c r="J175" s="3">
        <f t="shared" ref="J175" si="186">J173+I175</f>
        <v>10.286739120122544</v>
      </c>
    </row>
    <row r="176" spans="1:10" x14ac:dyDescent="0.35">
      <c r="A176">
        <v>174</v>
      </c>
      <c r="B176">
        <v>86447906.540221795</v>
      </c>
      <c r="C176">
        <v>30.675833935929202</v>
      </c>
      <c r="D176">
        <v>0.42923364731880997</v>
      </c>
      <c r="E176" s="4">
        <v>3.2263098951901702E-8</v>
      </c>
      <c r="F176" s="1">
        <f t="shared" si="172"/>
        <v>9.2317587939698011</v>
      </c>
      <c r="G176" s="3">
        <f t="shared" si="173"/>
        <v>1.3922332528657402E-3</v>
      </c>
      <c r="H176" s="3">
        <f t="shared" si="174"/>
        <v>-2.087969851218821E-3</v>
      </c>
      <c r="I176" s="3">
        <f t="shared" si="175"/>
        <v>-1.1398056583098204E-2</v>
      </c>
      <c r="J176" s="3">
        <f t="shared" ref="J176" si="187">J175+I176</f>
        <v>10.275341063539445</v>
      </c>
    </row>
    <row r="177" spans="1:10" x14ac:dyDescent="0.35">
      <c r="A177">
        <v>175</v>
      </c>
      <c r="B177">
        <v>86356010.690821707</v>
      </c>
      <c r="C177">
        <v>30.684244684909999</v>
      </c>
      <c r="D177">
        <v>0.43202427603478599</v>
      </c>
      <c r="E177" s="4">
        <v>3.2320724023683703E-8</v>
      </c>
      <c r="F177" s="1">
        <f t="shared" si="172"/>
        <v>9.2613065326632675</v>
      </c>
      <c r="G177" s="3">
        <f t="shared" si="173"/>
        <v>1.3707200720515097E-3</v>
      </c>
      <c r="H177" s="3">
        <f t="shared" si="174"/>
        <v>-2.1271711165132194E-3</v>
      </c>
      <c r="I177" s="3">
        <f t="shared" si="175"/>
        <v>-1.2370829705681138E-2</v>
      </c>
      <c r="J177" s="3">
        <f t="shared" ref="J177" si="188">J175+I177</f>
        <v>10.274368290416863</v>
      </c>
    </row>
    <row r="178" spans="1:10" x14ac:dyDescent="0.35">
      <c r="A178">
        <v>176</v>
      </c>
      <c r="B178">
        <v>86262552.894363299</v>
      </c>
      <c r="C178">
        <v>30.692539893812299</v>
      </c>
      <c r="D178">
        <v>0.43483254231761598</v>
      </c>
      <c r="E178" s="4">
        <v>3.2379540642404599E-8</v>
      </c>
      <c r="F178" s="1">
        <f t="shared" si="172"/>
        <v>9.2908542713567339</v>
      </c>
      <c r="G178" s="3">
        <f t="shared" si="173"/>
        <v>1.3515222589059071E-3</v>
      </c>
      <c r="H178" s="3">
        <f t="shared" si="174"/>
        <v>-2.1656494391419398E-3</v>
      </c>
      <c r="I178" s="3">
        <f t="shared" si="175"/>
        <v>-1.3290090788646958E-2</v>
      </c>
      <c r="J178" s="3">
        <f t="shared" ref="J178" si="189">J177+I178</f>
        <v>10.261078199628216</v>
      </c>
    </row>
    <row r="179" spans="1:10" x14ac:dyDescent="0.35">
      <c r="A179">
        <v>177</v>
      </c>
      <c r="B179">
        <v>86167589.041287094</v>
      </c>
      <c r="C179">
        <v>30.700709381525598</v>
      </c>
      <c r="D179">
        <v>0.43765805863048601</v>
      </c>
      <c r="E179" s="4">
        <v>3.2439488603947601E-8</v>
      </c>
      <c r="F179" s="1">
        <f t="shared" si="172"/>
        <v>9.3204020100502003</v>
      </c>
      <c r="G179" s="3">
        <f t="shared" si="173"/>
        <v>1.3306817857642891E-3</v>
      </c>
      <c r="H179" s="3">
        <f t="shared" si="174"/>
        <v>-2.2029531684866375E-3</v>
      </c>
      <c r="I179" s="3">
        <f t="shared" si="175"/>
        <v>-1.4213166795321322E-2</v>
      </c>
      <c r="J179" s="3">
        <f t="shared" ref="J179" si="190">J177+I179</f>
        <v>10.260155123621542</v>
      </c>
    </row>
    <row r="180" spans="1:10" x14ac:dyDescent="0.35">
      <c r="A180">
        <v>178</v>
      </c>
      <c r="B180">
        <v>86071120.235401198</v>
      </c>
      <c r="C180">
        <v>30.708766380690101</v>
      </c>
      <c r="D180">
        <v>0.44050093081372299</v>
      </c>
      <c r="E180" s="4">
        <v>3.2500581317485402E-8</v>
      </c>
      <c r="F180" s="1">
        <f t="shared" si="172"/>
        <v>9.3499497487436667</v>
      </c>
      <c r="G180" s="3">
        <f t="shared" si="173"/>
        <v>1.3120123894870838E-3</v>
      </c>
      <c r="H180" s="3">
        <f t="shared" si="174"/>
        <v>-2.2403520452082405E-3</v>
      </c>
      <c r="I180" s="3">
        <f t="shared" si="175"/>
        <v>-1.5098572940477726E-2</v>
      </c>
      <c r="J180" s="3">
        <f t="shared" ref="J180" si="191">J179+I180</f>
        <v>10.245056550681065</v>
      </c>
    </row>
    <row r="181" spans="1:10" x14ac:dyDescent="0.35">
      <c r="A181">
        <v>179</v>
      </c>
      <c r="B181">
        <v>85973212.176948696</v>
      </c>
      <c r="C181">
        <v>30.716705024366799</v>
      </c>
      <c r="D181">
        <v>0.44336109523035</v>
      </c>
      <c r="E181" s="4">
        <v>3.2562790014289199E-8</v>
      </c>
      <c r="F181" s="1">
        <f t="shared" si="172"/>
        <v>9.3794974874371331</v>
      </c>
      <c r="G181" s="3">
        <f t="shared" si="173"/>
        <v>1.2924025860458909E-3</v>
      </c>
      <c r="H181" s="3">
        <f t="shared" si="174"/>
        <v>-2.2763456090205266E-3</v>
      </c>
      <c r="I181" s="3">
        <f t="shared" si="175"/>
        <v>-1.5972582437960063E-2</v>
      </c>
      <c r="J181" s="3">
        <f t="shared" ref="J181" si="192">J179+I181</f>
        <v>10.244182541183582</v>
      </c>
    </row>
    <row r="182" spans="1:10" x14ac:dyDescent="0.35">
      <c r="A182">
        <v>180</v>
      </c>
      <c r="B182">
        <v>85873875.898490801</v>
      </c>
      <c r="C182">
        <v>30.7245264714544</v>
      </c>
      <c r="D182">
        <v>0.44623829611203703</v>
      </c>
      <c r="E182" s="4">
        <v>3.2626091513920799E-8</v>
      </c>
      <c r="F182" s="1">
        <f t="shared" si="172"/>
        <v>9.4090452261305995</v>
      </c>
      <c r="G182" s="3">
        <f t="shared" si="173"/>
        <v>1.2729964917582506E-3</v>
      </c>
      <c r="H182" s="3">
        <f t="shared" si="174"/>
        <v>-2.3122023832431201E-3</v>
      </c>
      <c r="I182" s="3">
        <f t="shared" si="175"/>
        <v>-1.6837198081309835E-2</v>
      </c>
      <c r="J182" s="3">
        <f t="shared" ref="J182" si="193">J181+I182</f>
        <v>10.227345343102272</v>
      </c>
    </row>
    <row r="183" spans="1:10" x14ac:dyDescent="0.35">
      <c r="A183">
        <v>181</v>
      </c>
      <c r="B183">
        <v>85773176.203473702</v>
      </c>
      <c r="C183">
        <v>30.732232205520301</v>
      </c>
      <c r="D183">
        <v>0.44913273566020401</v>
      </c>
      <c r="E183" s="4">
        <v>3.2690470998361201E-8</v>
      </c>
      <c r="F183" s="1">
        <f t="shared" si="172"/>
        <v>9.4385929648240658</v>
      </c>
      <c r="G183" s="3">
        <f t="shared" si="173"/>
        <v>1.2538465016594311E-3</v>
      </c>
      <c r="H183" s="3">
        <f t="shared" si="174"/>
        <v>-2.3466695977033625E-3</v>
      </c>
      <c r="I183" s="3">
        <f t="shared" si="175"/>
        <v>-1.7671291670742873E-2</v>
      </c>
      <c r="J183" s="3">
        <f t="shared" ref="J183" si="194">J181+I183</f>
        <v>10.226511249512839</v>
      </c>
    </row>
    <row r="184" spans="1:10" x14ac:dyDescent="0.35">
      <c r="A184">
        <v>182</v>
      </c>
      <c r="B184">
        <v>85671137.237416402</v>
      </c>
      <c r="C184">
        <v>30.739825129142201</v>
      </c>
      <c r="D184">
        <v>0.45204439623744402</v>
      </c>
      <c r="E184" s="4">
        <v>3.2755938756411399E-8</v>
      </c>
      <c r="F184" s="1">
        <f t="shared" si="172"/>
        <v>9.4681407035175322</v>
      </c>
      <c r="G184" s="3">
        <f t="shared" si="173"/>
        <v>1.2351829541683002E-3</v>
      </c>
      <c r="H184" s="3">
        <f t="shared" si="174"/>
        <v>-2.380691436296743E-3</v>
      </c>
      <c r="I184" s="3">
        <f t="shared" si="175"/>
        <v>-1.8486480328561719E-2</v>
      </c>
      <c r="J184" s="3">
        <f t="shared" ref="J184" si="195">J183+I184</f>
        <v>10.208024769184277</v>
      </c>
    </row>
    <row r="185" spans="1:10" x14ac:dyDescent="0.35">
      <c r="A185">
        <v>183</v>
      </c>
      <c r="B185">
        <v>85567758.118762702</v>
      </c>
      <c r="C185">
        <v>30.747308878023802</v>
      </c>
      <c r="D185">
        <v>0.45497293363244601</v>
      </c>
      <c r="E185" s="4">
        <v>3.2822453283312797E-8</v>
      </c>
      <c r="F185" s="1">
        <f t="shared" si="172"/>
        <v>9.4976884422109986</v>
      </c>
      <c r="G185" s="3">
        <f t="shared" si="173"/>
        <v>1.2171243811091124E-3</v>
      </c>
      <c r="H185" s="3">
        <f t="shared" si="174"/>
        <v>-2.4148522125697347E-3</v>
      </c>
      <c r="I185" s="3">
        <f t="shared" si="175"/>
        <v>-1.9290306510492402E-2</v>
      </c>
      <c r="J185" s="3">
        <f t="shared" ref="J185" si="196">J183+I185</f>
        <v>10.207220943002346</v>
      </c>
    </row>
    <row r="186" spans="1:10" x14ac:dyDescent="0.35">
      <c r="A186">
        <v>184</v>
      </c>
      <c r="B186">
        <v>85463111.686975896</v>
      </c>
      <c r="C186">
        <v>30.754675178226599</v>
      </c>
      <c r="D186">
        <v>0.45791833831434298</v>
      </c>
      <c r="E186" s="4">
        <v>3.2889980746775499E-8</v>
      </c>
      <c r="F186" s="1">
        <f t="shared" si="172"/>
        <v>9.527236180904465</v>
      </c>
      <c r="G186" s="3">
        <f t="shared" si="173"/>
        <v>1.1977337676999491E-3</v>
      </c>
      <c r="H186" s="3">
        <f t="shared" si="174"/>
        <v>-2.4474288432738901E-3</v>
      </c>
      <c r="I186" s="3">
        <f t="shared" si="175"/>
        <v>-2.0086221853922302E-2</v>
      </c>
      <c r="J186" s="3">
        <f t="shared" ref="J186" si="197">J185+I186</f>
        <v>10.187134721148423</v>
      </c>
    </row>
    <row r="187" spans="1:10" x14ac:dyDescent="0.35">
      <c r="A187">
        <v>185</v>
      </c>
      <c r="B187">
        <v>85357232.237027004</v>
      </c>
      <c r="C187">
        <v>30.761934284363999</v>
      </c>
      <c r="D187">
        <v>0.46088093951068299</v>
      </c>
      <c r="E187" s="4">
        <v>3.2958560631273998E-8</v>
      </c>
      <c r="F187" s="1">
        <f t="shared" si="172"/>
        <v>9.5567839195979314</v>
      </c>
      <c r="G187" s="3">
        <f t="shared" si="173"/>
        <v>1.1800237857541248E-3</v>
      </c>
      <c r="H187" s="3">
        <f t="shared" si="174"/>
        <v>-2.4793180529752816E-3</v>
      </c>
      <c r="I187" s="3">
        <f t="shared" si="175"/>
        <v>-2.0840259081603731E-2</v>
      </c>
      <c r="J187" s="3">
        <f t="shared" ref="J187" si="198">J185+I187</f>
        <v>10.186380683920742</v>
      </c>
    </row>
    <row r="188" spans="1:10" x14ac:dyDescent="0.35">
      <c r="A188">
        <v>186</v>
      </c>
      <c r="B188">
        <v>85250102.091863498</v>
      </c>
      <c r="C188">
        <v>30.769082721063501</v>
      </c>
      <c r="D188">
        <v>0.46385998320657001</v>
      </c>
      <c r="E188" s="4">
        <v>3.3028114629347901E-8</v>
      </c>
      <c r="F188" s="1">
        <f t="shared" si="172"/>
        <v>9.5863316582913978</v>
      </c>
      <c r="G188" s="3">
        <f t="shared" si="173"/>
        <v>1.1617615218928439E-3</v>
      </c>
      <c r="H188" s="3">
        <f t="shared" si="174"/>
        <v>-2.5117369737114757E-3</v>
      </c>
      <c r="I188" s="3">
        <f t="shared" si="175"/>
        <v>-2.1607840979269988E-2</v>
      </c>
      <c r="J188" s="3">
        <f t="shared" ref="J188" si="199">J187+I188</f>
        <v>10.164772842941472</v>
      </c>
    </row>
    <row r="189" spans="1:10" x14ac:dyDescent="0.35">
      <c r="A189">
        <v>187</v>
      </c>
      <c r="B189">
        <v>85141811.1329557</v>
      </c>
      <c r="C189">
        <v>30.7761264084393</v>
      </c>
      <c r="D189">
        <v>0.46685623436262802</v>
      </c>
      <c r="E189" s="4">
        <v>3.3098700880017503E-8</v>
      </c>
      <c r="F189" s="1">
        <f t="shared" si="172"/>
        <v>9.6158793969848642</v>
      </c>
      <c r="G189" s="3">
        <f t="shared" si="173"/>
        <v>1.1444737238989291E-3</v>
      </c>
      <c r="H189" s="3">
        <f t="shared" si="174"/>
        <v>-2.5421629606311139E-3</v>
      </c>
      <c r="I189" s="3">
        <f t="shared" si="175"/>
        <v>-2.2324141303732146E-2</v>
      </c>
      <c r="J189" s="3">
        <f t="shared" ref="J189" si="200">J187+I189</f>
        <v>10.16405654261701</v>
      </c>
    </row>
    <row r="190" spans="1:10" x14ac:dyDescent="0.35">
      <c r="A190">
        <v>188</v>
      </c>
      <c r="B190">
        <v>85032350.016525701</v>
      </c>
      <c r="C190">
        <v>30.783058855345999</v>
      </c>
      <c r="D190">
        <v>0.46986893310835698</v>
      </c>
      <c r="E190" s="4">
        <v>3.31702386026823E-8</v>
      </c>
      <c r="F190" s="1">
        <f t="shared" si="172"/>
        <v>9.6454271356783305</v>
      </c>
      <c r="G190" s="3">
        <f t="shared" si="173"/>
        <v>1.1261433959709427E-3</v>
      </c>
      <c r="H190" s="3">
        <f t="shared" si="174"/>
        <v>-2.5729208471979696E-3</v>
      </c>
      <c r="I190" s="3">
        <f t="shared" si="175"/>
        <v>-2.3058627929082608E-2</v>
      </c>
      <c r="J190" s="3">
        <f t="shared" ref="J190" si="201">J189+I190</f>
        <v>10.140997914687928</v>
      </c>
    </row>
    <row r="191" spans="1:10" x14ac:dyDescent="0.35">
      <c r="A191">
        <v>189</v>
      </c>
      <c r="B191">
        <v>84921766.8741685</v>
      </c>
      <c r="C191">
        <v>30.789889475290199</v>
      </c>
      <c r="D191">
        <v>0.47289853203045401</v>
      </c>
      <c r="E191" s="4">
        <v>3.3242773113390103E-8</v>
      </c>
      <c r="F191" s="1">
        <f t="shared" si="172"/>
        <v>9.6749748743717969</v>
      </c>
      <c r="G191" s="3">
        <f t="shared" si="173"/>
        <v>1.1093540610696035E-3</v>
      </c>
      <c r="H191" s="3">
        <f t="shared" si="174"/>
        <v>-2.6026598519016133E-3</v>
      </c>
      <c r="I191" s="3">
        <f t="shared" si="175"/>
        <v>-2.3748562383075694E-2</v>
      </c>
      <c r="J191" s="3">
        <f t="shared" ref="J191" si="202">J189+I191</f>
        <v>10.140307980233933</v>
      </c>
    </row>
    <row r="192" spans="1:10" x14ac:dyDescent="0.35">
      <c r="A192">
        <v>190</v>
      </c>
      <c r="B192">
        <v>84810097.033405006</v>
      </c>
      <c r="C192">
        <v>30.796612290312702</v>
      </c>
      <c r="D192">
        <v>0.47594474557523703</v>
      </c>
      <c r="E192" s="4">
        <v>3.3316242983641398E-8</v>
      </c>
      <c r="F192" s="1">
        <f t="shared" si="172"/>
        <v>9.7045226130652633</v>
      </c>
      <c r="G192" s="3">
        <f t="shared" si="173"/>
        <v>1.091605288476821E-3</v>
      </c>
      <c r="H192" s="3">
        <f t="shared" si="174"/>
        <v>-2.6316776715882215E-3</v>
      </c>
      <c r="I192" s="3">
        <f t="shared" si="175"/>
        <v>-2.4438581278521818E-2</v>
      </c>
      <c r="J192" s="3">
        <f t="shared" ref="J192" si="203">J191+I192</f>
        <v>10.115869398955411</v>
      </c>
    </row>
    <row r="193" spans="1:10" x14ac:dyDescent="0.35">
      <c r="A193">
        <v>191</v>
      </c>
      <c r="B193">
        <v>84697347.962085903</v>
      </c>
      <c r="C193">
        <v>30.8032335771404</v>
      </c>
      <c r="D193">
        <v>0.47900752283010101</v>
      </c>
      <c r="E193" s="4">
        <v>3.3390664113646698E-8</v>
      </c>
      <c r="F193" s="1">
        <f t="shared" si="172"/>
        <v>9.7340703517587297</v>
      </c>
      <c r="G193" s="3">
        <f t="shared" si="173"/>
        <v>1.0748869272249337E-3</v>
      </c>
      <c r="H193" s="3">
        <f t="shared" si="174"/>
        <v>-2.6606293595218869E-3</v>
      </c>
      <c r="I193" s="3">
        <f t="shared" si="175"/>
        <v>-2.5107507055197629E-2</v>
      </c>
      <c r="J193" s="3">
        <f t="shared" ref="J193" si="204">J191+I193</f>
        <v>10.115200473178735</v>
      </c>
    </row>
    <row r="194" spans="1:10" x14ac:dyDescent="0.35">
      <c r="A194">
        <v>192</v>
      </c>
      <c r="B194">
        <v>84583566.205192804</v>
      </c>
      <c r="C194">
        <v>30.809751385586502</v>
      </c>
      <c r="D194">
        <v>0.48208686867449302</v>
      </c>
      <c r="E194" s="4">
        <v>3.34660145613389E-8</v>
      </c>
      <c r="F194" s="1">
        <f t="shared" si="172"/>
        <v>9.7636180904521961</v>
      </c>
      <c r="G194" s="3">
        <f t="shared" si="173"/>
        <v>1.0578628065145339E-3</v>
      </c>
      <c r="H194" s="3">
        <f t="shared" si="174"/>
        <v>-2.6885915369118897E-3</v>
      </c>
      <c r="I194" s="3">
        <f t="shared" si="175"/>
        <v>-2.5761946600122366E-2</v>
      </c>
      <c r="J194" s="3">
        <f t="shared" ref="J194" si="205">J193+I194</f>
        <v>10.089438526578613</v>
      </c>
    </row>
    <row r="195" spans="1:10" x14ac:dyDescent="0.35">
      <c r="A195">
        <v>193</v>
      </c>
      <c r="B195">
        <v>84468770.066432804</v>
      </c>
      <c r="C195">
        <v>30.816166436397999</v>
      </c>
      <c r="D195">
        <v>0.48518262813331597</v>
      </c>
      <c r="E195" s="4">
        <v>3.3542278419915597E-8</v>
      </c>
      <c r="F195" s="1">
        <f t="shared" si="172"/>
        <v>9.7931658291456625</v>
      </c>
      <c r="G195" s="3">
        <f t="shared" si="173"/>
        <v>1.040966383582756E-3</v>
      </c>
      <c r="H195" s="3">
        <f t="shared" si="174"/>
        <v>-2.7162284586273334E-3</v>
      </c>
      <c r="I195" s="3">
        <f t="shared" si="175"/>
        <v>-2.6405594709236816E-2</v>
      </c>
      <c r="J195" s="3">
        <f t="shared" ref="J195" si="206">J193+I195</f>
        <v>10.088794878469498</v>
      </c>
    </row>
    <row r="196" spans="1:10" x14ac:dyDescent="0.35">
      <c r="A196">
        <v>194</v>
      </c>
      <c r="B196">
        <v>84352994.720727503</v>
      </c>
      <c r="C196">
        <v>30.822479549746401</v>
      </c>
      <c r="D196">
        <v>0.48829481221603399</v>
      </c>
      <c r="E196" s="4">
        <v>3.3619449281865697E-8</v>
      </c>
      <c r="F196" s="1">
        <f t="shared" si="172"/>
        <v>9.8227135678391289</v>
      </c>
      <c r="G196" s="3">
        <f t="shared" si="173"/>
        <v>1.0242135130687092E-3</v>
      </c>
      <c r="H196" s="3">
        <f t="shared" si="174"/>
        <v>-2.7431391989172463E-3</v>
      </c>
      <c r="I196" s="3">
        <f t="shared" si="175"/>
        <v>-2.7031926156877238E-2</v>
      </c>
      <c r="J196" s="3">
        <f t="shared" ref="J196" si="207">J195+I196</f>
        <v>10.061762952312622</v>
      </c>
    </row>
    <row r="197" spans="1:10" x14ac:dyDescent="0.35">
      <c r="A197">
        <v>195</v>
      </c>
      <c r="B197">
        <v>84236282.041471094</v>
      </c>
      <c r="C197">
        <v>30.8287012875589</v>
      </c>
      <c r="D197">
        <v>0.49142388180930102</v>
      </c>
      <c r="E197" s="4">
        <v>3.3697556598467098E-8</v>
      </c>
      <c r="F197" s="1">
        <f>F196+0.0295477386934672</f>
        <v>9.8522613065325952</v>
      </c>
      <c r="G197" s="3">
        <f>5/2*(1/C197+1/C196)*(C197-C196)</f>
        <v>1.0091838941874345E-3</v>
      </c>
      <c r="H197" s="3">
        <f>(1/B197+1/B196)*(B197-B196)</f>
        <v>-2.7691615370632706E-3</v>
      </c>
      <c r="I197" s="3">
        <f>83140000/2.4942*(G197+H197)/((E196+E197)*31560000000000)</f>
        <v>-2.7613668730243082E-2</v>
      </c>
      <c r="J197" s="3">
        <f t="shared" ref="J197" si="208">J195+I197</f>
        <v>10.061181209739255</v>
      </c>
    </row>
    <row r="198" spans="1:10" x14ac:dyDescent="0.35">
      <c r="A198">
        <v>196</v>
      </c>
      <c r="B198">
        <v>84118595.181081995</v>
      </c>
      <c r="C198">
        <v>30.834812251461098</v>
      </c>
      <c r="D198">
        <v>0.49456834792723198</v>
      </c>
      <c r="E198" s="4">
        <v>3.3776472073831901E-8</v>
      </c>
      <c r="F198" s="1">
        <f>F197+0.0295477386934672</f>
        <v>9.8818090452260616</v>
      </c>
      <c r="G198" s="3">
        <f>5/2*(1/C198+1/C197)*(C198-C197)</f>
        <v>9.9101780153159486E-4</v>
      </c>
      <c r="H198" s="3">
        <f>(1/B198+1/B197)*(B198-B197)</f>
        <v>-2.7961629586083776E-3</v>
      </c>
      <c r="I198" s="3">
        <f>83140000/2.4942*(G198+H198)/((E197+E198)*31560000000000)</f>
        <v>-2.8256426681778923E-2</v>
      </c>
      <c r="J198" s="3">
        <f t="shared" ref="J198" si="209">J197+I198</f>
        <v>10.032924783057476</v>
      </c>
    </row>
    <row r="199" spans="1:10" x14ac:dyDescent="0.35">
      <c r="A199">
        <v>197</v>
      </c>
      <c r="B199">
        <v>84000016.431282997</v>
      </c>
      <c r="C199">
        <v>30.840831996726401</v>
      </c>
      <c r="D199">
        <v>0.49772948752268698</v>
      </c>
      <c r="E199" s="4">
        <v>3.3856294419793297E-8</v>
      </c>
      <c r="F199" s="1">
        <f>F198+0.0295477386934672</f>
        <v>9.911356783919528</v>
      </c>
      <c r="G199" s="3">
        <f>5/2*(1/C199+1/C198)*(C199-C198)</f>
        <v>9.760328239823041E-4</v>
      </c>
      <c r="H199" s="3">
        <f>(1/B199+1/B198)*(B199-B198)</f>
        <v>-2.8213130635144539E-3</v>
      </c>
      <c r="I199" s="3">
        <f>83140000/2.4942*(G199+H199)/((E198+E199)*31560000000000)</f>
        <v>-2.8816878098447341E-2</v>
      </c>
      <c r="J199" s="3">
        <f t="shared" ref="J199" si="210">J197+I199</f>
        <v>10.032364331640807</v>
      </c>
    </row>
    <row r="200" spans="1:10" x14ac:dyDescent="0.35">
      <c r="A200">
        <v>198</v>
      </c>
      <c r="B200">
        <v>83880574.490014598</v>
      </c>
      <c r="C200">
        <v>30.8467540386556</v>
      </c>
      <c r="D200">
        <v>0.50090695552664299</v>
      </c>
      <c r="E200" s="4">
        <v>3.3936985376619098E-8</v>
      </c>
      <c r="F200" s="1">
        <f>F199+0.0295477386934672</f>
        <v>9.9409045226129944</v>
      </c>
      <c r="G200" s="3">
        <f>5/2*(1/C200+1/C199)*(C200-C199)</f>
        <v>9.600054669639883E-4</v>
      </c>
      <c r="H200" s="3">
        <f>(1/B200+1/B199)*(B200-B199)</f>
        <v>-2.8458799453386393E-3</v>
      </c>
      <c r="I200" s="3">
        <f>83140000/2.4942*(G200+H200)/((E199+E200)*31560000000000)</f>
        <v>-2.9381088994994795E-2</v>
      </c>
      <c r="J200" s="3">
        <f t="shared" ref="J200" si="211">J199+I200</f>
        <v>10.002983242645811</v>
      </c>
    </row>
    <row r="201" spans="1:10" x14ac:dyDescent="0.35">
      <c r="A201">
        <v>199</v>
      </c>
      <c r="B201">
        <v>83760271.761712298</v>
      </c>
      <c r="C201">
        <v>30.852581093307599</v>
      </c>
      <c r="D201">
        <v>0.50410053103110697</v>
      </c>
      <c r="E201" s="4">
        <v>3.4018526457088303E-8</v>
      </c>
      <c r="F201" s="1">
        <f>F200+0.0295477386934672</f>
        <v>9.9704522613064608</v>
      </c>
      <c r="G201" s="3">
        <f>5/2*(1/C201+1/C200)*(C201-C200)</f>
        <v>9.4442747097834396E-4</v>
      </c>
      <c r="H201" s="3">
        <f>(1/B201+1/B200)*(B201-B200)</f>
        <v>-2.8704887369827444E-3</v>
      </c>
      <c r="I201" s="3">
        <f>83140000/2.4942*(G201+H201)/((E200+E201)*31560000000000)</f>
        <v>-2.9935544386654914E-2</v>
      </c>
      <c r="J201" s="3">
        <f t="shared" ref="J201" si="212">J199+I201</f>
        <v>10.002428787254152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Data-M_c=4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2020-02-06T06:12:20Z</dcterms:created>
  <dcterms:modified xsi:type="dcterms:W3CDTF">2020-02-09T10:29:31Z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