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252"/>
  </bookViews>
  <sheets>
    <sheet name="Data-M_c=6" sheetId="1" r:id="rId1"/>
  </sheets>
  <calcPr calcId="144525"/>
</workbook>
</file>

<file path=xl/sharedStrings.xml><?xml version="1.0" encoding="utf-8"?>
<sst xmlns="http://schemas.openxmlformats.org/spreadsheetml/2006/main" count="12" uniqueCount="12">
  <si>
    <t>order</t>
  </si>
  <si>
    <t>P</t>
  </si>
  <si>
    <t>T</t>
  </si>
  <si>
    <t>L_s</t>
  </si>
  <si>
    <t>ST</t>
  </si>
  <si>
    <t>M</t>
  </si>
  <si>
    <t>a=0.3</t>
  </si>
  <si>
    <t>M_c=6</t>
  </si>
  <si>
    <t>t</t>
  </si>
  <si>
    <t>delta1</t>
  </si>
  <si>
    <t>delta2</t>
  </si>
  <si>
    <t>dt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</si>
</sst>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6"/>
      <color theme="1"/>
      <name val="Droid Sans Mono"/>
      <charset val="134"/>
    </font>
    <font>
      <sz val="14"/>
      <color theme="1"/>
      <name val="Droid Sans Mono"/>
      <charset val="134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4" borderId="3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8" fillId="19" borderId="7" applyNumberFormat="0" applyAlignment="0" applyProtection="0">
      <alignment vertical="center"/>
    </xf>
    <xf numFmtId="0" fontId="15" fillId="19" borderId="2" applyNumberFormat="0" applyAlignment="0" applyProtection="0">
      <alignment vertical="center"/>
    </xf>
    <xf numFmtId="0" fontId="17" fillId="20" borderId="6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  <xf numFmtId="0" fontId="1" fillId="0" borderId="0" xfId="0" applyFont="1" applyFill="1" applyAlignment="1">
      <alignment vertical="center"/>
    </xf>
    <xf numFmtId="11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1"/>
  <sheetViews>
    <sheetView tabSelected="1" topLeftCell="C1" workbookViewId="0">
      <selection activeCell="H14" sqref="H14"/>
    </sheetView>
  </sheetViews>
  <sheetFormatPr defaultColWidth="5.625" defaultRowHeight="17.4"/>
  <cols>
    <col min="1" max="1" width="5.625" style="1"/>
    <col min="2" max="4" width="10.75" style="1"/>
    <col min="5" max="5" width="7.1875" style="1" customWidth="1"/>
    <col min="6" max="6" width="10.75" style="1"/>
    <col min="7" max="9" width="11.6875" style="2"/>
    <col min="10" max="10" width="10.75" style="2"/>
    <col min="11" max="16384" width="5.625" style="1"/>
  </cols>
  <sheetData>
    <row r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J1" s="3" t="s">
        <v>8</v>
      </c>
    </row>
    <row r="2" spans="1:10">
      <c r="A2" s="1">
        <v>0</v>
      </c>
      <c r="B2" s="1">
        <v>420381.434966783</v>
      </c>
      <c r="C2" s="1">
        <v>35.5955928724789</v>
      </c>
      <c r="D2" s="1">
        <v>43825.3329306128</v>
      </c>
      <c r="E2" s="1">
        <v>0.201401649289155</v>
      </c>
      <c r="F2" s="1">
        <v>6.2</v>
      </c>
      <c r="G2" s="4" t="s">
        <v>9</v>
      </c>
      <c r="H2" s="4" t="s">
        <v>10</v>
      </c>
      <c r="I2" s="4" t="s">
        <v>11</v>
      </c>
      <c r="J2" s="4">
        <v>0</v>
      </c>
    </row>
    <row r="3" spans="1:10">
      <c r="A3" s="1">
        <v>1</v>
      </c>
      <c r="B3" s="1">
        <v>870198.101794096</v>
      </c>
      <c r="C3" s="1">
        <v>35.4008900849978</v>
      </c>
      <c r="D3" s="1">
        <v>8833.04510965528</v>
      </c>
      <c r="E3" s="1">
        <v>0.0380870721167852</v>
      </c>
      <c r="F3" s="1">
        <v>6.24422110552763</v>
      </c>
      <c r="G3" s="4">
        <f>5/2*(1/C3+1/C2)*(C3-C2)</f>
        <v>-0.0274244925557525</v>
      </c>
      <c r="H3" s="4">
        <f>(1/B3+1/B2)*(B3-B2)</f>
        <v>1.58693324324385</v>
      </c>
      <c r="I3" s="4">
        <f>83140000/2.4942*(G3+H3)/((E2+E3)*31560000000000)</f>
        <v>6.87772016110489e-6</v>
      </c>
      <c r="J3" s="4">
        <f>J2+I3</f>
        <v>6.87772016110489e-6</v>
      </c>
    </row>
    <row r="4" spans="1:10">
      <c r="A4" s="1">
        <v>2</v>
      </c>
      <c r="B4" s="1">
        <v>1561236.44896432</v>
      </c>
      <c r="C4" s="1">
        <v>35.2616579248949</v>
      </c>
      <c r="D4" s="1">
        <v>2628.661281225</v>
      </c>
      <c r="E4" s="1">
        <v>0.00875229073921281</v>
      </c>
      <c r="F4" s="1">
        <v>6.28844221105527</v>
      </c>
      <c r="G4" s="4">
        <f t="shared" ref="G4:G35" si="0">5/2*(1/C4+1/C3)*(C4-C3)</f>
        <v>-0.0197038890588496</v>
      </c>
      <c r="H4" s="4">
        <f t="shared" ref="H4:H35" si="1">(1/B4+1/B3)*(B4-B3)</f>
        <v>1.23673860686522</v>
      </c>
      <c r="I4" s="4">
        <f t="shared" ref="I4:I35" si="2">83140000/2.4942*(G4+H4)/((E3+E4)*31560000000000)</f>
        <v>2.74431360870946e-5</v>
      </c>
      <c r="J4" s="4">
        <f t="shared" ref="J4:J35" si="3">J3+I4</f>
        <v>3.43208562481995e-5</v>
      </c>
    </row>
    <row r="5" spans="1:10">
      <c r="A5" s="1">
        <v>3</v>
      </c>
      <c r="B5" s="1">
        <v>2433331.92498402</v>
      </c>
      <c r="C5" s="1">
        <v>35.1716959373914</v>
      </c>
      <c r="D5" s="1">
        <v>1062.50149307033</v>
      </c>
      <c r="E5" s="1">
        <v>0.00273883114245805</v>
      </c>
      <c r="F5" s="1">
        <v>6.33266331658291</v>
      </c>
      <c r="G5" s="4">
        <f t="shared" si="0"/>
        <v>-0.0127726608680204</v>
      </c>
      <c r="H5" s="4">
        <f t="shared" si="1"/>
        <v>0.916988431932482</v>
      </c>
      <c r="I5" s="4">
        <f t="shared" si="2"/>
        <v>8.31096392675105e-5</v>
      </c>
      <c r="J5" s="4">
        <f t="shared" si="3"/>
        <v>0.00011743049551571</v>
      </c>
    </row>
    <row r="6" spans="1:10">
      <c r="A6" s="1">
        <v>4</v>
      </c>
      <c r="B6" s="1">
        <v>3429237.0674246</v>
      </c>
      <c r="C6" s="1">
        <v>35.1160074955303</v>
      </c>
      <c r="D6" s="1">
        <v>530.78769956223</v>
      </c>
      <c r="E6" s="1">
        <v>0.0010946925992359</v>
      </c>
      <c r="F6" s="1">
        <v>6.37688442211055</v>
      </c>
      <c r="G6" s="4">
        <f t="shared" si="0"/>
        <v>-0.0079229330449609</v>
      </c>
      <c r="H6" s="4">
        <f t="shared" si="1"/>
        <v>0.699692273317119</v>
      </c>
      <c r="I6" s="4">
        <f t="shared" si="2"/>
        <v>0.000190592103539905</v>
      </c>
      <c r="J6" s="4">
        <f t="shared" si="3"/>
        <v>0.000308022599055615</v>
      </c>
    </row>
    <row r="7" spans="1:10">
      <c r="A7" s="1">
        <v>5</v>
      </c>
      <c r="B7" s="1">
        <v>4509344.0940208</v>
      </c>
      <c r="C7" s="1">
        <v>35.0836224737844</v>
      </c>
      <c r="D7" s="1">
        <v>306.342924829238</v>
      </c>
      <c r="E7" s="1">
        <v>0.000521839858205665</v>
      </c>
      <c r="F7" s="1">
        <v>6.42110552763819</v>
      </c>
      <c r="G7" s="4">
        <f t="shared" si="0"/>
        <v>-0.00461327625976564</v>
      </c>
      <c r="H7" s="4">
        <f t="shared" si="1"/>
        <v>0.55449648172135</v>
      </c>
      <c r="I7" s="4">
        <f t="shared" si="2"/>
        <v>0.00035927564473118</v>
      </c>
      <c r="J7" s="4">
        <f t="shared" si="3"/>
        <v>0.000667298243786796</v>
      </c>
    </row>
    <row r="8" spans="1:10">
      <c r="A8" s="1">
        <v>6</v>
      </c>
      <c r="B8" s="1">
        <v>5647157.54176904</v>
      </c>
      <c r="C8" s="1">
        <v>35.0675248671591</v>
      </c>
      <c r="D8" s="1">
        <v>195.668315601452</v>
      </c>
      <c r="E8" s="1">
        <v>0.000282576868801812</v>
      </c>
      <c r="F8" s="1">
        <v>6.46532663316582</v>
      </c>
      <c r="G8" s="4">
        <f t="shared" si="0"/>
        <v>-0.00229470337736754</v>
      </c>
      <c r="H8" s="4">
        <f t="shared" si="1"/>
        <v>0.453807767668779</v>
      </c>
      <c r="I8" s="4">
        <f t="shared" si="2"/>
        <v>0.000592831100298965</v>
      </c>
      <c r="J8" s="4">
        <f t="shared" si="3"/>
        <v>0.00126012934408576</v>
      </c>
    </row>
    <row r="9" spans="1:10">
      <c r="A9" s="1">
        <v>7</v>
      </c>
      <c r="B9" s="1">
        <v>6824458.3515539</v>
      </c>
      <c r="C9" s="1">
        <v>35.063206181087</v>
      </c>
      <c r="D9" s="1">
        <v>134.559681484781</v>
      </c>
      <c r="E9" s="1">
        <v>0.000168206982390276</v>
      </c>
      <c r="F9" s="1">
        <v>6.50954773869346</v>
      </c>
      <c r="G9" s="4">
        <f t="shared" si="0"/>
        <v>-0.000615805086290879</v>
      </c>
      <c r="H9" s="4">
        <f t="shared" si="1"/>
        <v>0.380988685391668</v>
      </c>
      <c r="I9" s="4">
        <f t="shared" si="2"/>
        <v>0.000891215941696372</v>
      </c>
      <c r="J9" s="4">
        <f t="shared" si="3"/>
        <v>0.00215134528578213</v>
      </c>
    </row>
    <row r="10" spans="1:10">
      <c r="A10" s="1">
        <v>8</v>
      </c>
      <c r="B10" s="1">
        <v>8028257.34041595</v>
      </c>
      <c r="C10" s="1">
        <v>35.0676700287391</v>
      </c>
      <c r="D10" s="1">
        <v>97.8353133082052</v>
      </c>
      <c r="E10" s="1">
        <v>0.00010763612261515</v>
      </c>
      <c r="F10" s="1">
        <v>6.5537688442211</v>
      </c>
      <c r="G10" s="4">
        <f t="shared" si="0"/>
        <v>0.000636502480994753</v>
      </c>
      <c r="H10" s="4">
        <f t="shared" si="1"/>
        <v>0.326340045235298</v>
      </c>
      <c r="I10" s="4">
        <f t="shared" si="2"/>
        <v>0.00125197662977324</v>
      </c>
      <c r="J10" s="4">
        <f t="shared" si="3"/>
        <v>0.00340332191555538</v>
      </c>
    </row>
    <row r="11" spans="1:10">
      <c r="A11" s="1">
        <v>9</v>
      </c>
      <c r="B11" s="1">
        <v>9248995.88698981</v>
      </c>
      <c r="C11" s="1">
        <v>35.0788488181994</v>
      </c>
      <c r="D11" s="1">
        <v>74.2756633515268</v>
      </c>
      <c r="E11" s="5">
        <v>7.28940292735132e-5</v>
      </c>
      <c r="F11" s="1">
        <v>6.59798994974874</v>
      </c>
      <c r="G11" s="4">
        <f t="shared" si="0"/>
        <v>0.00159363428548639</v>
      </c>
      <c r="H11" s="4">
        <f t="shared" si="1"/>
        <v>0.284041295974732</v>
      </c>
      <c r="I11" s="4">
        <f t="shared" si="2"/>
        <v>0.00167110338671785</v>
      </c>
      <c r="J11" s="4">
        <f t="shared" si="3"/>
        <v>0.00507442530227323</v>
      </c>
    </row>
    <row r="12" spans="1:10">
      <c r="A12" s="1">
        <v>10</v>
      </c>
      <c r="B12" s="1">
        <v>10479454.8394522</v>
      </c>
      <c r="C12" s="1">
        <v>35.0952658578416</v>
      </c>
      <c r="D12" s="1">
        <v>58.361180116539</v>
      </c>
      <c r="E12" s="5">
        <v>5.16607384611664e-5</v>
      </c>
      <c r="F12" s="1">
        <v>6.64221105527638</v>
      </c>
      <c r="G12" s="4">
        <f t="shared" si="0"/>
        <v>0.00233947241322843</v>
      </c>
      <c r="H12" s="4">
        <f t="shared" si="1"/>
        <v>0.250453344274835</v>
      </c>
      <c r="I12" s="4">
        <f t="shared" si="2"/>
        <v>0.00214361172319428</v>
      </c>
      <c r="J12" s="4">
        <f t="shared" si="3"/>
        <v>0.00721803702546751</v>
      </c>
    </row>
    <row r="13" spans="1:10">
      <c r="A13" s="1">
        <v>11</v>
      </c>
      <c r="B13" s="1">
        <v>11714062.0884055</v>
      </c>
      <c r="C13" s="1">
        <v>35.1158356099087</v>
      </c>
      <c r="D13" s="1">
        <v>47.1538203158025</v>
      </c>
      <c r="E13" s="5">
        <v>3.79972896391422e-5</v>
      </c>
      <c r="F13" s="1">
        <v>6.68643216080402</v>
      </c>
      <c r="G13" s="4">
        <f t="shared" si="0"/>
        <v>0.00292970105903794</v>
      </c>
      <c r="H13" s="4">
        <f t="shared" si="1"/>
        <v>0.223207477430409</v>
      </c>
      <c r="I13" s="4">
        <f t="shared" si="2"/>
        <v>0.00266394060107746</v>
      </c>
      <c r="J13" s="4">
        <f t="shared" si="3"/>
        <v>0.00988197762654497</v>
      </c>
    </row>
    <row r="14" spans="1:10">
      <c r="A14" s="1">
        <v>12</v>
      </c>
      <c r="B14" s="1">
        <v>12948444.1261946</v>
      </c>
      <c r="C14" s="1">
        <v>35.1397372601619</v>
      </c>
      <c r="D14" s="1">
        <v>38.9864684262697</v>
      </c>
      <c r="E14" s="5">
        <v>2.88225881377175e-5</v>
      </c>
      <c r="F14" s="1">
        <v>6.73065326633165</v>
      </c>
      <c r="G14" s="4">
        <f t="shared" si="0"/>
        <v>0.00340210065098323</v>
      </c>
      <c r="H14" s="4">
        <f t="shared" si="1"/>
        <v>0.200706617762251</v>
      </c>
      <c r="I14" s="4">
        <f t="shared" si="2"/>
        <v>0.00322624711827808</v>
      </c>
      <c r="J14" s="4">
        <f t="shared" si="3"/>
        <v>0.013108224744823</v>
      </c>
    </row>
    <row r="15" spans="1:10">
      <c r="A15" s="1">
        <v>13</v>
      </c>
      <c r="B15" s="1">
        <v>14179110.8494277</v>
      </c>
      <c r="C15" s="1">
        <v>35.1663422003414</v>
      </c>
      <c r="D15" s="1">
        <v>32.8622061774753</v>
      </c>
      <c r="E15" s="5">
        <v>2.24383311161708e-5</v>
      </c>
      <c r="F15" s="1">
        <v>6.77487437185929</v>
      </c>
      <c r="G15" s="4">
        <f t="shared" si="0"/>
        <v>0.00378415980430727</v>
      </c>
      <c r="H15" s="4">
        <f t="shared" si="1"/>
        <v>0.181837949335046</v>
      </c>
      <c r="I15" s="4">
        <f t="shared" si="2"/>
        <v>0.00382459157263324</v>
      </c>
      <c r="J15" s="4">
        <f t="shared" si="3"/>
        <v>0.0169328163174563</v>
      </c>
    </row>
    <row r="16" spans="1:10">
      <c r="A16" s="1">
        <v>14</v>
      </c>
      <c r="B16" s="1">
        <v>15403290.4788285</v>
      </c>
      <c r="C16" s="1">
        <v>35.1951495923976</v>
      </c>
      <c r="D16" s="1">
        <v>28.1575802926638</v>
      </c>
      <c r="E16" s="5">
        <v>1.78590729773901e-5</v>
      </c>
      <c r="F16" s="1">
        <v>6.81909547738693</v>
      </c>
      <c r="G16" s="4">
        <f t="shared" si="0"/>
        <v>0.00409419927733867</v>
      </c>
      <c r="H16" s="4">
        <f t="shared" si="1"/>
        <v>0.16581204279102</v>
      </c>
      <c r="I16" s="4">
        <f t="shared" si="2"/>
        <v>0.0044532186046514</v>
      </c>
      <c r="J16" s="4">
        <f t="shared" si="3"/>
        <v>0.0213860349221077</v>
      </c>
    </row>
    <row r="17" spans="1:10">
      <c r="A17" s="1">
        <v>15</v>
      </c>
      <c r="B17" s="1">
        <v>16618695.0389245</v>
      </c>
      <c r="C17" s="1">
        <v>35.2257665646622</v>
      </c>
      <c r="D17" s="1">
        <v>24.4681849751939</v>
      </c>
      <c r="E17" s="5">
        <v>1.44880228967898e-5</v>
      </c>
      <c r="F17" s="1">
        <v>6.86331658291457</v>
      </c>
      <c r="G17" s="4">
        <f t="shared" si="0"/>
        <v>0.00434771083973371</v>
      </c>
      <c r="H17" s="4">
        <f t="shared" si="1"/>
        <v>0.152040291755987</v>
      </c>
      <c r="I17" s="4">
        <f t="shared" si="2"/>
        <v>0.00510634187386485</v>
      </c>
      <c r="J17" s="4">
        <f t="shared" si="3"/>
        <v>0.0264923767959725</v>
      </c>
    </row>
    <row r="18" spans="1:10">
      <c r="A18" s="1">
        <v>16</v>
      </c>
      <c r="B18" s="1">
        <v>17823484.6980279</v>
      </c>
      <c r="C18" s="1">
        <v>35.2578709760901</v>
      </c>
      <c r="D18" s="1">
        <v>21.5228285518904</v>
      </c>
      <c r="E18" s="5">
        <v>1.19497790466643e-5</v>
      </c>
      <c r="F18" s="1">
        <v>6.90753768844221</v>
      </c>
      <c r="G18" s="4">
        <f t="shared" si="0"/>
        <v>0.00455487531698474</v>
      </c>
      <c r="H18" s="4">
        <f t="shared" si="1"/>
        <v>0.140091673740697</v>
      </c>
      <c r="I18" s="4">
        <f t="shared" si="2"/>
        <v>0.00577862460942443</v>
      </c>
      <c r="J18" s="4">
        <f t="shared" si="3"/>
        <v>0.032271001405397</v>
      </c>
    </row>
    <row r="19" spans="1:10">
      <c r="A19" s="1">
        <v>17</v>
      </c>
      <c r="B19" s="1">
        <v>19016149.1347602</v>
      </c>
      <c r="C19" s="1">
        <v>35.2911996557331</v>
      </c>
      <c r="D19" s="1">
        <v>19.1346307649564</v>
      </c>
      <c r="E19" s="5">
        <v>1.00005399731863e-5</v>
      </c>
      <c r="F19" s="1">
        <v>6.95175879396985</v>
      </c>
      <c r="G19" s="4">
        <f t="shared" si="0"/>
        <v>0.00472418513564841</v>
      </c>
      <c r="H19" s="4">
        <f t="shared" si="1"/>
        <v>0.129633838874084</v>
      </c>
      <c r="I19" s="4">
        <f t="shared" si="2"/>
        <v>0.00646494035237093</v>
      </c>
      <c r="J19" s="4">
        <f t="shared" si="3"/>
        <v>0.0387359417577679</v>
      </c>
    </row>
    <row r="20" spans="1:10">
      <c r="A20" s="1">
        <v>18</v>
      </c>
      <c r="B20" s="1">
        <v>20195448.6667413</v>
      </c>
      <c r="C20" s="1">
        <v>35.3255349390145</v>
      </c>
      <c r="D20" s="1">
        <v>17.1716018306083</v>
      </c>
      <c r="E20" s="5">
        <v>8.47738918757202e-6</v>
      </c>
      <c r="F20" s="1">
        <v>6.99597989949748</v>
      </c>
      <c r="G20" s="4">
        <f t="shared" si="0"/>
        <v>0.00486220321509509</v>
      </c>
      <c r="H20" s="4">
        <f t="shared" si="1"/>
        <v>0.120410007891402</v>
      </c>
      <c r="I20" s="4">
        <f t="shared" si="2"/>
        <v>0.00716049747448078</v>
      </c>
      <c r="J20" s="4">
        <f t="shared" si="3"/>
        <v>0.0458964392322487</v>
      </c>
    </row>
    <row r="21" spans="1:10">
      <c r="A21" s="1">
        <v>19</v>
      </c>
      <c r="B21" s="1">
        <v>21360371.6401631</v>
      </c>
      <c r="C21" s="1">
        <v>35.3606940297203</v>
      </c>
      <c r="D21" s="1">
        <v>15.5384612504982</v>
      </c>
      <c r="E21" s="5">
        <v>7.26868882341235e-6</v>
      </c>
      <c r="F21" s="1">
        <v>7.04020100502512</v>
      </c>
      <c r="G21" s="4">
        <f t="shared" si="0"/>
        <v>0.00497396733666869</v>
      </c>
      <c r="H21" s="4">
        <f t="shared" si="1"/>
        <v>0.112219094278183</v>
      </c>
      <c r="I21" s="4">
        <f t="shared" si="2"/>
        <v>0.007860881548169</v>
      </c>
      <c r="J21" s="4">
        <f t="shared" si="3"/>
        <v>0.0537573207804177</v>
      </c>
    </row>
    <row r="22" spans="1:10">
      <c r="A22" s="1">
        <v>20</v>
      </c>
      <c r="B22" s="1">
        <v>22510090.4324222</v>
      </c>
      <c r="C22" s="1">
        <v>35.3965228508659</v>
      </c>
      <c r="D22" s="1">
        <v>14.1651181178619</v>
      </c>
      <c r="E22" s="5">
        <v>6.29622498154045e-6</v>
      </c>
      <c r="F22" s="1">
        <v>7.08442211055276</v>
      </c>
      <c r="G22" s="4">
        <f t="shared" si="0"/>
        <v>0.00506362911258872</v>
      </c>
      <c r="H22" s="4">
        <f t="shared" si="1"/>
        <v>0.10490055705259</v>
      </c>
      <c r="I22" s="4">
        <f t="shared" si="2"/>
        <v>0.00856201484836881</v>
      </c>
      <c r="J22" s="4">
        <f t="shared" si="3"/>
        <v>0.0623193356287865</v>
      </c>
    </row>
    <row r="23" spans="1:10">
      <c r="A23" s="1">
        <v>21</v>
      </c>
      <c r="B23" s="1">
        <v>23643921.0443454</v>
      </c>
      <c r="C23" s="1">
        <v>35.4328920421831</v>
      </c>
      <c r="D23" s="1">
        <v>12.9991292092303</v>
      </c>
      <c r="E23" s="5">
        <v>5.50410740814059e-6</v>
      </c>
      <c r="F23" s="1">
        <v>7.1286432160804</v>
      </c>
      <c r="G23" s="4">
        <f t="shared" si="0"/>
        <v>0.00513475947261814</v>
      </c>
      <c r="H23" s="4">
        <f t="shared" si="1"/>
        <v>0.0983243064580191</v>
      </c>
      <c r="I23" s="4">
        <f t="shared" si="2"/>
        <v>0.00926010824274447</v>
      </c>
      <c r="J23" s="4">
        <f t="shared" si="3"/>
        <v>0.071579443871531</v>
      </c>
    </row>
    <row r="24" spans="1:10">
      <c r="A24" s="1">
        <v>22</v>
      </c>
      <c r="B24" s="1">
        <v>24761324.7106708</v>
      </c>
      <c r="C24" s="1">
        <v>35.4696889273011</v>
      </c>
      <c r="D24" s="1">
        <v>12.000625161626</v>
      </c>
      <c r="E24" s="5">
        <v>4.85165740696053e-6</v>
      </c>
      <c r="F24" s="1">
        <v>7.17286432160804</v>
      </c>
      <c r="G24" s="4">
        <f t="shared" si="0"/>
        <v>0.00518978216669561</v>
      </c>
      <c r="H24" s="4">
        <f t="shared" si="1"/>
        <v>0.0923866342604208</v>
      </c>
      <c r="I24" s="4">
        <f t="shared" si="2"/>
        <v>0.00995186408626529</v>
      </c>
      <c r="J24" s="4">
        <f t="shared" si="3"/>
        <v>0.0815313079577962</v>
      </c>
    </row>
    <row r="25" spans="1:10">
      <c r="A25" s="1">
        <v>23</v>
      </c>
      <c r="B25" s="1">
        <v>25861860.4581389</v>
      </c>
      <c r="C25" s="1">
        <v>35.5068178326335</v>
      </c>
      <c r="D25" s="1">
        <v>11.138867352535</v>
      </c>
      <c r="E25" s="5">
        <v>4.30878910882382e-6</v>
      </c>
      <c r="F25" s="1">
        <v>7.21708542713567</v>
      </c>
      <c r="G25" s="4">
        <f t="shared" si="0"/>
        <v>0.00523115565806897</v>
      </c>
      <c r="H25" s="4">
        <f t="shared" si="1"/>
        <v>0.0870001460145449</v>
      </c>
      <c r="I25" s="4">
        <f t="shared" si="2"/>
        <v>0.0106341662423831</v>
      </c>
      <c r="J25" s="4">
        <f t="shared" si="3"/>
        <v>0.0921654742001794</v>
      </c>
    </row>
    <row r="26" spans="1:10">
      <c r="A26" s="1">
        <v>24</v>
      </c>
      <c r="B26" s="1">
        <v>26945167.2603232</v>
      </c>
      <c r="C26" s="1">
        <v>35.544198776506</v>
      </c>
      <c r="D26" s="1">
        <v>10.3899114305894</v>
      </c>
      <c r="E26" s="5">
        <v>3.85294373270601e-6</v>
      </c>
      <c r="F26" s="1">
        <v>7.26130653266331</v>
      </c>
      <c r="G26" s="4">
        <f t="shared" si="0"/>
        <v>0.0052611427680251</v>
      </c>
      <c r="H26" s="4">
        <f t="shared" si="1"/>
        <v>0.0820923231161547</v>
      </c>
      <c r="I26" s="4">
        <f t="shared" si="2"/>
        <v>0.0113041917786857</v>
      </c>
      <c r="J26" s="4">
        <f t="shared" si="3"/>
        <v>0.103469665978865</v>
      </c>
    </row>
    <row r="27" spans="1:10">
      <c r="A27" s="1">
        <v>25</v>
      </c>
      <c r="B27" s="1">
        <v>28011034.9638706</v>
      </c>
      <c r="C27" s="1">
        <v>35.5817507242801</v>
      </c>
      <c r="D27" s="1">
        <v>9.73475777288149</v>
      </c>
      <c r="E27" s="5">
        <v>3.46691648908349e-6</v>
      </c>
      <c r="F27" s="1">
        <v>7.30552763819095</v>
      </c>
      <c r="G27" s="4">
        <f t="shared" si="0"/>
        <v>0.00527964245189366</v>
      </c>
      <c r="H27" s="4">
        <f t="shared" si="1"/>
        <v>0.0776086227640804</v>
      </c>
      <c r="I27" s="4">
        <f t="shared" si="2"/>
        <v>0.0119600229518366</v>
      </c>
      <c r="J27" s="4">
        <f t="shared" si="3"/>
        <v>0.115429688930702</v>
      </c>
    </row>
    <row r="28" spans="1:10">
      <c r="A28" s="1">
        <v>26</v>
      </c>
      <c r="B28" s="1">
        <v>29059194.1582202</v>
      </c>
      <c r="C28" s="1">
        <v>35.619422915757</v>
      </c>
      <c r="D28" s="1">
        <v>9.15837760207681</v>
      </c>
      <c r="E28" s="5">
        <v>3.13752242289158e-6</v>
      </c>
      <c r="F28" s="1">
        <v>7.34974874371859</v>
      </c>
      <c r="G28" s="4">
        <f t="shared" si="0"/>
        <v>0.005290952395444</v>
      </c>
      <c r="H28" s="4">
        <f t="shared" si="1"/>
        <v>0.073489305319507</v>
      </c>
      <c r="I28" s="4">
        <f t="shared" si="2"/>
        <v>0.0125986270636762</v>
      </c>
      <c r="J28" s="4">
        <f t="shared" si="3"/>
        <v>0.128028315994378</v>
      </c>
    </row>
    <row r="29" spans="1:10">
      <c r="A29" s="1">
        <v>27</v>
      </c>
      <c r="B29" s="1">
        <v>30089576.2936698</v>
      </c>
      <c r="C29" s="1">
        <v>35.6571486795659</v>
      </c>
      <c r="D29" s="1">
        <v>8.64852965160769</v>
      </c>
      <c r="E29" s="5">
        <v>2.85442989751551e-6</v>
      </c>
      <c r="F29" s="1">
        <v>7.39396984924623</v>
      </c>
      <c r="G29" s="4">
        <f t="shared" si="0"/>
        <v>0.00529287163133608</v>
      </c>
      <c r="H29" s="4">
        <f t="shared" si="1"/>
        <v>0.0697018656482938</v>
      </c>
      <c r="I29" s="4">
        <f t="shared" si="2"/>
        <v>0.0132191700666961</v>
      </c>
      <c r="J29" s="4">
        <f t="shared" si="3"/>
        <v>0.141247486061074</v>
      </c>
    </row>
    <row r="30" spans="1:10">
      <c r="A30" s="1">
        <v>28</v>
      </c>
      <c r="B30" s="1">
        <v>31102040.7537505</v>
      </c>
      <c r="C30" s="1">
        <v>35.6948887066058</v>
      </c>
      <c r="D30" s="1">
        <v>8.19537033678572</v>
      </c>
      <c r="E30" s="5">
        <v>2.60955780915712e-6</v>
      </c>
      <c r="F30" s="1">
        <v>7.43819095477386</v>
      </c>
      <c r="G30" s="4">
        <f t="shared" si="0"/>
        <v>0.00528927259553153</v>
      </c>
      <c r="H30" s="4">
        <f t="shared" si="1"/>
        <v>0.0662013367693923</v>
      </c>
      <c r="I30" s="4">
        <f t="shared" si="2"/>
        <v>0.0138191406180617</v>
      </c>
      <c r="J30" s="4">
        <f t="shared" si="3"/>
        <v>0.155066626679136</v>
      </c>
    </row>
    <row r="31" spans="1:10">
      <c r="A31" s="1">
        <v>29</v>
      </c>
      <c r="B31" s="1">
        <v>32096561.995232</v>
      </c>
      <c r="C31" s="1">
        <v>35.7325973470449</v>
      </c>
      <c r="D31" s="1">
        <v>7.79077287585992</v>
      </c>
      <c r="E31" s="5">
        <v>2.39645882763371e-6</v>
      </c>
      <c r="F31" s="1">
        <v>7.4824120603015</v>
      </c>
      <c r="G31" s="4">
        <f t="shared" si="0"/>
        <v>0.00527929135298373</v>
      </c>
      <c r="H31" s="4">
        <f t="shared" si="1"/>
        <v>0.0629613654816548</v>
      </c>
      <c r="I31" s="4">
        <f t="shared" si="2"/>
        <v>0.0143976847652762</v>
      </c>
      <c r="J31" s="4">
        <f t="shared" si="3"/>
        <v>0.169464311444412</v>
      </c>
    </row>
    <row r="32" spans="1:10">
      <c r="A32" s="1">
        <v>30</v>
      </c>
      <c r="B32" s="1">
        <v>33073130.5980174</v>
      </c>
      <c r="C32" s="1">
        <v>35.7702376167003</v>
      </c>
      <c r="D32" s="1">
        <v>7.4280392511257</v>
      </c>
      <c r="E32" s="5">
        <v>2.20997061771458e-6</v>
      </c>
      <c r="F32" s="1">
        <v>7.52663316582914</v>
      </c>
      <c r="G32" s="4">
        <f t="shared" si="0"/>
        <v>0.0052641661138531</v>
      </c>
      <c r="H32" s="4">
        <f t="shared" si="1"/>
        <v>0.0599535091978993</v>
      </c>
      <c r="I32" s="4">
        <f t="shared" si="2"/>
        <v>0.0149534926428951</v>
      </c>
      <c r="J32" s="4">
        <f t="shared" si="3"/>
        <v>0.184417804087307</v>
      </c>
    </row>
    <row r="33" spans="1:10">
      <c r="A33" s="1">
        <v>31</v>
      </c>
      <c r="B33" s="1">
        <v>34031777.4359667</v>
      </c>
      <c r="C33" s="1">
        <v>35.8077759071376</v>
      </c>
      <c r="D33" s="1">
        <v>7.10160127100257</v>
      </c>
      <c r="E33" s="5">
        <v>2.04592085936404e-6</v>
      </c>
      <c r="F33" s="1">
        <v>7.57085427135678</v>
      </c>
      <c r="G33" s="4">
        <f t="shared" si="0"/>
        <v>0.00524438985012949</v>
      </c>
      <c r="H33" s="4">
        <f t="shared" si="1"/>
        <v>0.0571548371259304</v>
      </c>
      <c r="I33" s="4">
        <f t="shared" si="2"/>
        <v>0.0154856847944233</v>
      </c>
      <c r="J33" s="4">
        <f t="shared" si="3"/>
        <v>0.19990348888173</v>
      </c>
    </row>
    <row r="34" spans="1:10">
      <c r="A34" s="1">
        <v>32</v>
      </c>
      <c r="B34" s="1">
        <v>34972552.0895277</v>
      </c>
      <c r="C34" s="1">
        <v>35.8451837470025</v>
      </c>
      <c r="D34" s="1">
        <v>6.80679403053345</v>
      </c>
      <c r="E34" s="5">
        <v>1.90091026396797e-6</v>
      </c>
      <c r="F34" s="1">
        <v>7.61507537688442</v>
      </c>
      <c r="G34" s="4">
        <f t="shared" si="0"/>
        <v>0.00522069852260548</v>
      </c>
      <c r="H34" s="4">
        <f t="shared" si="1"/>
        <v>0.0545443776090078</v>
      </c>
      <c r="I34" s="4">
        <f t="shared" si="2"/>
        <v>0.0159933957409563</v>
      </c>
      <c r="J34" s="4">
        <f t="shared" si="3"/>
        <v>0.215896884622687</v>
      </c>
    </row>
    <row r="35" spans="1:10">
      <c r="A35" s="1">
        <v>33</v>
      </c>
      <c r="B35" s="1">
        <v>35895546.7384285</v>
      </c>
      <c r="C35" s="1">
        <v>35.8824342744082</v>
      </c>
      <c r="D35" s="1">
        <v>6.53968678146735</v>
      </c>
      <c r="E35" s="5">
        <v>1.77214894512782e-6</v>
      </c>
      <c r="F35" s="1">
        <v>7.65929648241206</v>
      </c>
      <c r="G35" s="4">
        <f t="shared" si="0"/>
        <v>0.00519333256561</v>
      </c>
      <c r="H35" s="4">
        <f t="shared" si="1"/>
        <v>0.0521053199507429</v>
      </c>
      <c r="I35" s="4">
        <f t="shared" si="2"/>
        <v>0.0164762445900063</v>
      </c>
      <c r="J35" s="4">
        <f t="shared" si="3"/>
        <v>0.232373129212693</v>
      </c>
    </row>
    <row r="36" spans="1:10">
      <c r="A36" s="1">
        <v>34</v>
      </c>
      <c r="B36" s="1">
        <v>36800830.387104</v>
      </c>
      <c r="C36" s="1">
        <v>35.919506150097</v>
      </c>
      <c r="D36" s="1">
        <v>6.29694840154447</v>
      </c>
      <c r="E36" s="5">
        <v>1.65733298021273e-6</v>
      </c>
      <c r="F36" s="1">
        <v>7.70351758793969</v>
      </c>
      <c r="G36" s="4">
        <f t="shared" ref="G36:G67" si="4">5/2*(1/C36+1/C35)*(C36-C35)</f>
        <v>0.0051630757263668</v>
      </c>
      <c r="H36" s="4">
        <f t="shared" ref="H36:H67" si="5">(1/B36+1/B35)*(B36-B35)</f>
        <v>0.0498194872299041</v>
      </c>
      <c r="I36" s="4">
        <f t="shared" ref="I36:I67" si="6">83140000/2.4942*(G36+H36)/((E35+E36)*31560000000000)</f>
        <v>0.0169331678216085</v>
      </c>
      <c r="J36" s="4">
        <f t="shared" ref="J36:J67" si="7">J35+I36</f>
        <v>0.249306297034301</v>
      </c>
    </row>
    <row r="37" spans="1:10">
      <c r="A37" s="1">
        <v>35</v>
      </c>
      <c r="B37" s="1">
        <v>37688554.4639618</v>
      </c>
      <c r="C37" s="1">
        <v>35.9563773995992</v>
      </c>
      <c r="D37" s="1">
        <v>6.07574308545925</v>
      </c>
      <c r="E37" s="5">
        <v>1.55454681798264e-6</v>
      </c>
      <c r="F37" s="1">
        <v>7.74773869346733</v>
      </c>
      <c r="G37" s="4">
        <f t="shared" si="4"/>
        <v>0.00512985126360351</v>
      </c>
      <c r="H37" s="4">
        <f t="shared" si="5"/>
        <v>0.0476766012369647</v>
      </c>
      <c r="I37" s="4">
        <f t="shared" si="6"/>
        <v>0.0173647869707251</v>
      </c>
      <c r="J37" s="4">
        <f t="shared" si="7"/>
        <v>0.266671084005026</v>
      </c>
    </row>
    <row r="38" spans="1:10">
      <c r="A38" s="1">
        <v>36</v>
      </c>
      <c r="B38" s="1">
        <v>38558843.359942</v>
      </c>
      <c r="C38" s="1">
        <v>35.9930306463594</v>
      </c>
      <c r="D38" s="1">
        <v>5.87364189060371</v>
      </c>
      <c r="E38" s="5">
        <v>1.46218833958581e-6</v>
      </c>
      <c r="F38" s="1">
        <v>7.79195979899497</v>
      </c>
      <c r="G38" s="4">
        <f t="shared" si="4"/>
        <v>0.00509430963615917</v>
      </c>
      <c r="H38" s="4">
        <f t="shared" si="5"/>
        <v>0.0456620063945629</v>
      </c>
      <c r="I38" s="4">
        <f t="shared" si="6"/>
        <v>0.0177702958766756</v>
      </c>
      <c r="J38" s="4">
        <f t="shared" si="7"/>
        <v>0.284441379881702</v>
      </c>
    </row>
    <row r="39" spans="1:10">
      <c r="A39" s="1">
        <v>37</v>
      </c>
      <c r="B39" s="1">
        <v>39411849.0255219</v>
      </c>
      <c r="C39" s="1">
        <v>36.0294492768221</v>
      </c>
      <c r="D39" s="1">
        <v>5.68855012001243</v>
      </c>
      <c r="E39" s="5">
        <v>1.37890947536797e-6</v>
      </c>
      <c r="F39" s="1">
        <v>7.83618090452261</v>
      </c>
      <c r="G39" s="4">
        <f t="shared" si="4"/>
        <v>0.00505656564636027</v>
      </c>
      <c r="H39" s="4">
        <f t="shared" si="5"/>
        <v>0.0437655608277803</v>
      </c>
      <c r="I39" s="4">
        <f t="shared" si="6"/>
        <v>0.0181498172312312</v>
      </c>
      <c r="J39" s="4">
        <f t="shared" si="7"/>
        <v>0.302591197112933</v>
      </c>
    </row>
    <row r="40" spans="1:10">
      <c r="A40" s="1">
        <v>38</v>
      </c>
      <c r="B40" s="1">
        <v>40247731.2825303</v>
      </c>
      <c r="C40" s="1">
        <v>36.0656196467519</v>
      </c>
      <c r="D40" s="1">
        <v>5.51866222933597</v>
      </c>
      <c r="E40" s="5">
        <v>1.30357150191244e-6</v>
      </c>
      <c r="F40" s="1">
        <v>7.88040201005025</v>
      </c>
      <c r="G40" s="4">
        <f t="shared" si="4"/>
        <v>0.00501703924750652</v>
      </c>
      <c r="H40" s="4">
        <f t="shared" si="5"/>
        <v>0.0419773390841605</v>
      </c>
      <c r="I40" s="4">
        <f t="shared" si="6"/>
        <v>0.0185033774789538</v>
      </c>
      <c r="J40" s="4">
        <f t="shared" si="7"/>
        <v>0.321094574591887</v>
      </c>
    </row>
    <row r="41" spans="1:10">
      <c r="A41" s="1">
        <v>39</v>
      </c>
      <c r="B41" s="1">
        <v>41066671.4901879</v>
      </c>
      <c r="C41" s="1">
        <v>36.1015288062588</v>
      </c>
      <c r="D41" s="1">
        <v>5.36241216968635</v>
      </c>
      <c r="E41" s="5">
        <v>1.23520705372361e-6</v>
      </c>
      <c r="F41" s="1">
        <v>7.92462311557789</v>
      </c>
      <c r="G41" s="4">
        <f t="shared" si="4"/>
        <v>0.00497583307188553</v>
      </c>
      <c r="H41" s="4">
        <f t="shared" si="5"/>
        <v>0.0402892109558529</v>
      </c>
      <c r="I41" s="4">
        <f t="shared" si="6"/>
        <v>0.018831281547606</v>
      </c>
      <c r="J41" s="4">
        <f t="shared" si="7"/>
        <v>0.339925856139493</v>
      </c>
    </row>
    <row r="42" spans="1:10">
      <c r="A42" s="1">
        <v>40</v>
      </c>
      <c r="B42" s="1">
        <v>41868827.2518942</v>
      </c>
      <c r="C42" s="1">
        <v>36.1371656334361</v>
      </c>
      <c r="D42" s="1">
        <v>5.21842766878383</v>
      </c>
      <c r="E42" s="5">
        <v>1.17298860838861e-6</v>
      </c>
      <c r="F42" s="1">
        <v>7.96884422110552</v>
      </c>
      <c r="G42" s="4">
        <f t="shared" si="4"/>
        <v>0.00493320596758721</v>
      </c>
      <c r="H42" s="4">
        <f t="shared" si="5"/>
        <v>0.0386917940474241</v>
      </c>
      <c r="I42" s="4">
        <f t="shared" si="6"/>
        <v>0.0191331035123083</v>
      </c>
      <c r="J42" s="4">
        <f t="shared" si="7"/>
        <v>0.359058959651801</v>
      </c>
    </row>
    <row r="43" spans="1:10">
      <c r="A43" s="1">
        <v>41</v>
      </c>
      <c r="B43" s="1">
        <v>42654411.3120824</v>
      </c>
      <c r="C43" s="1">
        <v>36.1725204192506</v>
      </c>
      <c r="D43" s="1">
        <v>5.0855161724183</v>
      </c>
      <c r="E43" s="5">
        <v>1.11620820070407e-6</v>
      </c>
      <c r="F43" s="1">
        <v>8.01306532663316</v>
      </c>
      <c r="G43" s="4">
        <f t="shared" si="4"/>
        <v>0.00488935800946426</v>
      </c>
      <c r="H43" s="4">
        <f t="shared" si="5"/>
        <v>0.0371803987284184</v>
      </c>
      <c r="I43" s="4">
        <f t="shared" si="6"/>
        <v>0.019410137845914</v>
      </c>
      <c r="J43" s="4">
        <f t="shared" si="7"/>
        <v>0.378469097497715</v>
      </c>
    </row>
    <row r="44" spans="1:10">
      <c r="A44" s="1">
        <v>42</v>
      </c>
      <c r="B44" s="1">
        <v>43423615.7793501</v>
      </c>
      <c r="C44" s="1">
        <v>36.2075838303441</v>
      </c>
      <c r="D44" s="1">
        <v>4.9626261203739</v>
      </c>
      <c r="E44" s="5">
        <v>1.06425539423003e-6</v>
      </c>
      <c r="F44" s="1">
        <v>8.0572864321608</v>
      </c>
      <c r="G44" s="4">
        <f t="shared" si="4"/>
        <v>0.00484434495992855</v>
      </c>
      <c r="H44" s="4">
        <f t="shared" si="5"/>
        <v>0.0357473758424512</v>
      </c>
      <c r="I44" s="4">
        <f t="shared" si="6"/>
        <v>0.0196621214066927</v>
      </c>
      <c r="J44" s="4">
        <f t="shared" si="7"/>
        <v>0.398131218904408</v>
      </c>
    </row>
    <row r="45" spans="1:10">
      <c r="A45" s="1">
        <v>43</v>
      </c>
      <c r="B45" s="1">
        <v>44176637.7566714</v>
      </c>
      <c r="C45" s="1">
        <v>36.2423481950137</v>
      </c>
      <c r="D45" s="1">
        <v>4.84882795210163</v>
      </c>
      <c r="E45" s="5">
        <v>1.0166016834099e-6</v>
      </c>
      <c r="F45" s="1">
        <v>8.10150753768844</v>
      </c>
      <c r="G45" s="4">
        <f t="shared" si="4"/>
        <v>0.00479839962607535</v>
      </c>
      <c r="H45" s="4">
        <f t="shared" si="5"/>
        <v>0.0343870066239145</v>
      </c>
      <c r="I45" s="4">
        <f t="shared" si="6"/>
        <v>0.0198894993952065</v>
      </c>
      <c r="J45" s="4">
        <f t="shared" si="7"/>
        <v>0.418020718299615</v>
      </c>
    </row>
    <row r="46" spans="1:10">
      <c r="A46" s="1">
        <v>44</v>
      </c>
      <c r="B46" s="1">
        <v>44913681.323298</v>
      </c>
      <c r="C46" s="1">
        <v>36.2768082195218</v>
      </c>
      <c r="D46" s="1">
        <v>4.74330975815152</v>
      </c>
      <c r="E46" s="5">
        <v>9.72790372076164e-7</v>
      </c>
      <c r="F46" s="1">
        <v>8.14572864321608</v>
      </c>
      <c r="G46" s="4">
        <f t="shared" si="4"/>
        <v>0.00475185233708801</v>
      </c>
      <c r="H46" s="4">
        <f t="shared" si="5"/>
        <v>0.0330942361742104</v>
      </c>
      <c r="I46" s="4">
        <f t="shared" si="6"/>
        <v>0.0200928884045031</v>
      </c>
      <c r="J46" s="4">
        <f t="shared" si="7"/>
        <v>0.438113606704118</v>
      </c>
    </row>
    <row r="47" spans="1:10">
      <c r="A47" s="1">
        <v>45</v>
      </c>
      <c r="B47" s="1">
        <v>45634952.4056739</v>
      </c>
      <c r="C47" s="1">
        <v>36.3109585962729</v>
      </c>
      <c r="D47" s="1">
        <v>4.64534410863928</v>
      </c>
      <c r="E47" s="5">
        <v>9.32422283383287e-7</v>
      </c>
      <c r="F47" s="1">
        <v>8.18994974874371</v>
      </c>
      <c r="G47" s="4">
        <f t="shared" si="4"/>
        <v>0.00470470243239231</v>
      </c>
      <c r="H47" s="4">
        <f t="shared" si="5"/>
        <v>0.0318642842147731</v>
      </c>
      <c r="I47" s="4">
        <f t="shared" si="6"/>
        <v>0.0202726825105545</v>
      </c>
      <c r="J47" s="4">
        <f t="shared" si="7"/>
        <v>0.458386289214672</v>
      </c>
    </row>
    <row r="48" spans="1:10">
      <c r="A48" s="1">
        <v>46</v>
      </c>
      <c r="B48" s="1">
        <v>46340691.6824128</v>
      </c>
      <c r="C48" s="1">
        <v>36.3447879315364</v>
      </c>
      <c r="D48" s="1">
        <v>4.55427686374382</v>
      </c>
      <c r="E48" s="5">
        <v>8.951458962392e-7</v>
      </c>
      <c r="F48" s="1">
        <v>8.23417085427135</v>
      </c>
      <c r="G48" s="4">
        <f t="shared" si="4"/>
        <v>0.00465611382639231</v>
      </c>
      <c r="H48" s="4">
        <f t="shared" si="5"/>
        <v>0.0306942490146917</v>
      </c>
      <c r="I48" s="4">
        <f t="shared" si="6"/>
        <v>0.0204297023270884</v>
      </c>
      <c r="J48" s="4">
        <f t="shared" si="7"/>
        <v>0.47881599154176</v>
      </c>
    </row>
    <row r="49" spans="1:10">
      <c r="A49" s="1">
        <v>47</v>
      </c>
      <c r="B49" s="1">
        <v>47031084.7749962</v>
      </c>
      <c r="C49" s="1">
        <v>36.3782985159764</v>
      </c>
      <c r="D49" s="1">
        <v>4.46954249539761</v>
      </c>
      <c r="E49" s="5">
        <v>8.60658190153994e-7</v>
      </c>
      <c r="F49" s="1">
        <v>8.27839195979899</v>
      </c>
      <c r="G49" s="4">
        <f t="shared" si="4"/>
        <v>0.00460797157992137</v>
      </c>
      <c r="H49" s="4">
        <f t="shared" si="5"/>
        <v>0.0295777103413601</v>
      </c>
      <c r="I49" s="4">
        <f t="shared" si="6"/>
        <v>0.0205641111571144</v>
      </c>
      <c r="J49" s="4">
        <f t="shared" si="7"/>
        <v>0.499380102698875</v>
      </c>
    </row>
    <row r="50" spans="1:10">
      <c r="A50" s="1">
        <v>48</v>
      </c>
      <c r="B50" s="1">
        <v>47706356.3441525</v>
      </c>
      <c r="C50" s="1">
        <v>36.4114855031876</v>
      </c>
      <c r="D50" s="1">
        <v>4.39062495761339</v>
      </c>
      <c r="E50" s="5">
        <v>8.28689418306603e-7</v>
      </c>
      <c r="F50" s="1">
        <v>8.32261306532663</v>
      </c>
      <c r="G50" s="4">
        <f t="shared" si="4"/>
        <v>0.00455929283992554</v>
      </c>
      <c r="H50" s="4">
        <f t="shared" si="5"/>
        <v>0.0285127345919724</v>
      </c>
      <c r="I50" s="4">
        <f t="shared" si="6"/>
        <v>0.0206768105667397</v>
      </c>
      <c r="J50" s="4">
        <f t="shared" si="7"/>
        <v>0.520056913265615</v>
      </c>
    </row>
    <row r="51" spans="1:10">
      <c r="A51" s="1">
        <v>49</v>
      </c>
      <c r="B51" s="1">
        <v>48366735.5399356</v>
      </c>
      <c r="C51" s="1">
        <v>36.4443425582349</v>
      </c>
      <c r="D51" s="1">
        <v>4.31705620103093</v>
      </c>
      <c r="E51" s="5">
        <v>7.990006269102e-7</v>
      </c>
      <c r="F51" s="1">
        <v>8.36683417085427</v>
      </c>
      <c r="G51" s="4">
        <f t="shared" si="4"/>
        <v>0.00450987417264471</v>
      </c>
      <c r="H51" s="4">
        <f t="shared" si="5"/>
        <v>0.027496165092141</v>
      </c>
      <c r="I51" s="4">
        <f t="shared" si="6"/>
        <v>0.0207683491815558</v>
      </c>
      <c r="J51" s="4">
        <f t="shared" si="7"/>
        <v>0.54082526244717</v>
      </c>
    </row>
    <row r="52" spans="1:10">
      <c r="A52" s="1">
        <v>50</v>
      </c>
      <c r="B52" s="1">
        <v>49012431.2283297</v>
      </c>
      <c r="C52" s="1">
        <v>36.4768697500953</v>
      </c>
      <c r="D52" s="1">
        <v>4.24842554714256</v>
      </c>
      <c r="E52" s="5">
        <v>7.7138249823191e-7</v>
      </c>
      <c r="F52" s="1">
        <v>8.41105527638191</v>
      </c>
      <c r="G52" s="4">
        <f t="shared" si="4"/>
        <v>0.00446059483964227</v>
      </c>
      <c r="H52" s="4">
        <f t="shared" si="5"/>
        <v>0.0265241159959466</v>
      </c>
      <c r="I52" s="4">
        <f t="shared" si="6"/>
        <v>0.0208393216708066</v>
      </c>
      <c r="J52" s="4">
        <f t="shared" si="7"/>
        <v>0.561664584117977</v>
      </c>
    </row>
    <row r="53" spans="1:10">
      <c r="A53" s="1">
        <v>51</v>
      </c>
      <c r="B53" s="1">
        <v>49643665.4030612</v>
      </c>
      <c r="C53" s="1">
        <v>36.5090649370867</v>
      </c>
      <c r="D53" s="1">
        <v>4.18436039013464</v>
      </c>
      <c r="E53" s="5">
        <v>7.45648614620376e-7</v>
      </c>
      <c r="F53" s="1">
        <v>8.45527638190954</v>
      </c>
      <c r="G53" s="4">
        <f t="shared" si="4"/>
        <v>0.00441115036671221</v>
      </c>
      <c r="H53" s="4">
        <f t="shared" si="5"/>
        <v>0.0255943642287467</v>
      </c>
      <c r="I53" s="4">
        <f t="shared" si="6"/>
        <v>0.0208904763136152</v>
      </c>
      <c r="J53" s="4">
        <f t="shared" si="7"/>
        <v>0.582555060431592</v>
      </c>
    </row>
    <row r="54" spans="1:10">
      <c r="A54" s="1">
        <v>52</v>
      </c>
      <c r="B54" s="1">
        <v>50260662.9702797</v>
      </c>
      <c r="C54" s="1">
        <v>36.5409249401802</v>
      </c>
      <c r="D54" s="1">
        <v>4.12451970581405</v>
      </c>
      <c r="E54" s="5">
        <v>7.21632207168099e-7</v>
      </c>
      <c r="F54" s="1">
        <v>8.49949748743718</v>
      </c>
      <c r="G54" s="4">
        <f t="shared" si="4"/>
        <v>0.00436139816136464</v>
      </c>
      <c r="H54" s="4">
        <f t="shared" si="5"/>
        <v>0.024704479231431</v>
      </c>
      <c r="I54" s="4">
        <f t="shared" si="6"/>
        <v>0.0209224214914243</v>
      </c>
      <c r="J54" s="4">
        <f t="shared" si="7"/>
        <v>0.603477481923016</v>
      </c>
    </row>
    <row r="55" spans="1:10">
      <c r="A55" s="1">
        <v>53</v>
      </c>
      <c r="B55" s="1">
        <v>50863640.2013496</v>
      </c>
      <c r="C55" s="1">
        <v>36.5724492471703</v>
      </c>
      <c r="D55" s="1">
        <v>4.06859866661717</v>
      </c>
      <c r="E55" s="5">
        <v>6.99185241439333e-7</v>
      </c>
      <c r="F55" s="1">
        <v>8.54371859296482</v>
      </c>
      <c r="G55" s="4">
        <f t="shared" si="4"/>
        <v>0.00431170264005783</v>
      </c>
      <c r="H55" s="4">
        <f t="shared" si="5"/>
        <v>0.0238517804834104</v>
      </c>
      <c r="I55" s="4">
        <f t="shared" si="6"/>
        <v>0.0209358131722834</v>
      </c>
      <c r="J55" s="4">
        <f t="shared" si="7"/>
        <v>0.6244132950953</v>
      </c>
    </row>
    <row r="56" spans="1:10">
      <c r="A56" s="1">
        <v>54</v>
      </c>
      <c r="B56" s="1">
        <v>51452817.2904717</v>
      </c>
      <c r="C56" s="1">
        <v>36.6036366345263</v>
      </c>
      <c r="D56" s="1">
        <v>4.01632006960365</v>
      </c>
      <c r="E56" s="5">
        <v>6.78175150567491e-7</v>
      </c>
      <c r="F56" s="1">
        <v>8.58793969849246</v>
      </c>
      <c r="G56" s="4">
        <f t="shared" si="4"/>
        <v>0.00426196518236994</v>
      </c>
      <c r="H56" s="4">
        <f t="shared" si="5"/>
        <v>0.023034285615606</v>
      </c>
      <c r="I56" s="4">
        <f t="shared" si="6"/>
        <v>0.0209313461801698</v>
      </c>
      <c r="J56" s="4">
        <f t="shared" si="7"/>
        <v>0.64534464127547</v>
      </c>
    </row>
    <row r="57" spans="1:10">
      <c r="A57" s="1">
        <v>55</v>
      </c>
      <c r="B57" s="1">
        <v>52028415.0068761</v>
      </c>
      <c r="C57" s="1">
        <v>36.6344865862464</v>
      </c>
      <c r="D57" s="1">
        <v>3.96743205309663</v>
      </c>
      <c r="E57" s="5">
        <v>6.58483139651481e-7</v>
      </c>
      <c r="F57" s="1">
        <v>8.6321608040201</v>
      </c>
      <c r="G57" s="4">
        <f t="shared" si="4"/>
        <v>0.00421228123239953</v>
      </c>
      <c r="H57" s="4">
        <f t="shared" si="5"/>
        <v>0.0222500452671308</v>
      </c>
      <c r="I57" s="4">
        <f t="shared" si="6"/>
        <v>0.0209097758860243</v>
      </c>
      <c r="J57" s="4">
        <f t="shared" si="7"/>
        <v>0.666254417161494</v>
      </c>
    </row>
    <row r="58" spans="1:10">
      <c r="A58" s="1">
        <v>56</v>
      </c>
      <c r="B58" s="1">
        <v>52590653.3448518</v>
      </c>
      <c r="C58" s="1">
        <v>36.6649974762605</v>
      </c>
      <c r="D58" s="1">
        <v>3.92170368402362</v>
      </c>
      <c r="E58" s="5">
        <v>6.40002156161663e-7</v>
      </c>
      <c r="F58" s="1">
        <v>8.67638190954774</v>
      </c>
      <c r="G58" s="4">
        <f t="shared" si="4"/>
        <v>0.00416249796172037</v>
      </c>
      <c r="H58" s="4">
        <f t="shared" si="5"/>
        <v>0.0214972121457307</v>
      </c>
      <c r="I58" s="4">
        <f t="shared" si="6"/>
        <v>0.0208716344740522</v>
      </c>
      <c r="J58" s="4">
        <f t="shared" si="7"/>
        <v>0.687126051635546</v>
      </c>
    </row>
    <row r="59" spans="1:10">
      <c r="A59" s="1">
        <v>57</v>
      </c>
      <c r="B59" s="1">
        <v>53139736.9995854</v>
      </c>
      <c r="C59" s="1">
        <v>36.695173363552</v>
      </c>
      <c r="D59" s="1">
        <v>3.8789301870434</v>
      </c>
      <c r="E59" s="5">
        <v>6.22636972918587e-7</v>
      </c>
      <c r="F59" s="1">
        <v>8.72060301507537</v>
      </c>
      <c r="G59" s="4">
        <f t="shared" si="4"/>
        <v>0.00411338905727744</v>
      </c>
      <c r="H59" s="4">
        <f t="shared" si="5"/>
        <v>0.0207735339672193</v>
      </c>
      <c r="I59" s="4">
        <f t="shared" si="6"/>
        <v>0.0208177462858782</v>
      </c>
      <c r="J59" s="4">
        <f t="shared" si="7"/>
        <v>0.707943797921424</v>
      </c>
    </row>
    <row r="60" spans="1:10">
      <c r="A60" s="1">
        <v>58</v>
      </c>
      <c r="B60" s="1">
        <v>53675899.5520149</v>
      </c>
      <c r="C60" s="1">
        <v>36.7250081950573</v>
      </c>
      <c r="D60" s="1">
        <v>3.83891303322829</v>
      </c>
      <c r="E60" s="5">
        <v>6.06299300874513e-7</v>
      </c>
      <c r="F60" s="1">
        <v>8.76482412060301</v>
      </c>
      <c r="G60" s="4">
        <f t="shared" si="4"/>
        <v>0.00406357431954833</v>
      </c>
      <c r="H60" s="4">
        <f t="shared" si="5"/>
        <v>0.0200785607415842</v>
      </c>
      <c r="I60" s="4">
        <f t="shared" si="6"/>
        <v>0.0207485648596251</v>
      </c>
      <c r="J60" s="4">
        <f t="shared" si="7"/>
        <v>0.72869236278105</v>
      </c>
    </row>
    <row r="61" spans="1:10">
      <c r="A61" s="1">
        <v>59</v>
      </c>
      <c r="B61" s="1">
        <v>54199342.6749989</v>
      </c>
      <c r="C61" s="1">
        <v>36.7545064880348</v>
      </c>
      <c r="D61" s="1">
        <v>3.8014819456555</v>
      </c>
      <c r="E61" s="5">
        <v>5.90911771974454e-7</v>
      </c>
      <c r="F61" s="1">
        <v>8.80904522613065</v>
      </c>
      <c r="G61" s="4">
        <f t="shared" si="4"/>
        <v>0.00401449272749169</v>
      </c>
      <c r="H61" s="4">
        <f t="shared" si="5"/>
        <v>0.0194096601534677</v>
      </c>
      <c r="I61" s="4">
        <f t="shared" si="6"/>
        <v>0.0206649766879888</v>
      </c>
      <c r="J61" s="4">
        <f t="shared" si="7"/>
        <v>0.749357339469038</v>
      </c>
    </row>
    <row r="62" spans="1:10">
      <c r="A62" s="1">
        <v>60</v>
      </c>
      <c r="B62" s="1">
        <v>54710281.0681812</v>
      </c>
      <c r="C62" s="1">
        <v>36.7836679978922</v>
      </c>
      <c r="D62" s="1">
        <v>3.7664751117904</v>
      </c>
      <c r="E62" s="5">
        <v>5.76403020016785e-7</v>
      </c>
      <c r="F62" s="1">
        <v>8.85326633165829</v>
      </c>
      <c r="G62" s="4">
        <f t="shared" si="4"/>
        <v>0.00396549338448295</v>
      </c>
      <c r="H62" s="4">
        <f t="shared" si="5"/>
        <v>0.0187660051048499</v>
      </c>
      <c r="I62" s="4">
        <f t="shared" si="6"/>
        <v>0.0205675152410502</v>
      </c>
      <c r="J62" s="4">
        <f t="shared" si="7"/>
        <v>0.769924854710089</v>
      </c>
    </row>
    <row r="63" spans="1:10">
      <c r="A63" s="1">
        <v>61</v>
      </c>
      <c r="B63" s="1">
        <v>55208924.9850055</v>
      </c>
      <c r="C63" s="1">
        <v>36.8124939408221</v>
      </c>
      <c r="D63" s="1">
        <v>3.73374653158665</v>
      </c>
      <c r="E63" s="5">
        <v>5.62708796157147e-7</v>
      </c>
      <c r="F63" s="1">
        <v>8.89748743718593</v>
      </c>
      <c r="G63" s="4">
        <f t="shared" si="4"/>
        <v>0.00391677318392265</v>
      </c>
      <c r="H63" s="4">
        <f t="shared" si="5"/>
        <v>0.0181462074467538</v>
      </c>
      <c r="I63" s="4">
        <f t="shared" si="6"/>
        <v>0.0204568884774865</v>
      </c>
      <c r="J63" s="4">
        <f t="shared" si="7"/>
        <v>0.790381743187575</v>
      </c>
    </row>
    <row r="64" spans="1:10">
      <c r="A64" s="1">
        <v>62</v>
      </c>
      <c r="B64" s="1">
        <v>55695485.1476526</v>
      </c>
      <c r="C64" s="1">
        <v>36.8409837123976</v>
      </c>
      <c r="D64" s="1">
        <v>3.70315655954476</v>
      </c>
      <c r="E64" s="5">
        <v>5.49769805945699e-7</v>
      </c>
      <c r="F64" s="1">
        <v>8.94170854271356</v>
      </c>
      <c r="G64" s="4">
        <f t="shared" si="4"/>
        <v>0.00386808291283895</v>
      </c>
      <c r="H64" s="4">
        <f t="shared" si="5"/>
        <v>0.0175491498430608</v>
      </c>
      <c r="I64" s="4">
        <f t="shared" si="6"/>
        <v>0.0203335609046364</v>
      </c>
      <c r="J64" s="4">
        <f t="shared" si="7"/>
        <v>0.810715304092211</v>
      </c>
    </row>
    <row r="65" spans="1:10">
      <c r="A65" s="1">
        <v>63</v>
      </c>
      <c r="B65" s="1">
        <v>56170161.3603699</v>
      </c>
      <c r="C65" s="1">
        <v>36.8691410107338</v>
      </c>
      <c r="D65" s="1">
        <v>3.67458443720078</v>
      </c>
      <c r="E65" s="5">
        <v>5.37533360837461e-7</v>
      </c>
      <c r="F65" s="1">
        <v>8.9859296482412</v>
      </c>
      <c r="G65" s="4">
        <f t="shared" si="4"/>
        <v>0.0038200047213047</v>
      </c>
      <c r="H65" s="4">
        <f t="shared" si="5"/>
        <v>0.0169733881454458</v>
      </c>
      <c r="I65" s="4">
        <f t="shared" si="6"/>
        <v>0.0201983762075956</v>
      </c>
      <c r="J65" s="4">
        <f t="shared" si="7"/>
        <v>0.830913680299807</v>
      </c>
    </row>
    <row r="66" spans="1:10">
      <c r="A66" s="1">
        <v>64</v>
      </c>
      <c r="B66" s="1">
        <v>56633165.1419593</v>
      </c>
      <c r="C66" s="1">
        <v>36.8969641486297</v>
      </c>
      <c r="D66" s="1">
        <v>3.64790972087167</v>
      </c>
      <c r="E66" s="5">
        <v>5.25949809034662e-7</v>
      </c>
      <c r="F66" s="1">
        <v>9.03015075376884</v>
      </c>
      <c r="G66" s="4">
        <f t="shared" si="4"/>
        <v>0.00377180573571766</v>
      </c>
      <c r="H66" s="4">
        <f t="shared" si="5"/>
        <v>0.0164183662432763</v>
      </c>
      <c r="I66" s="4">
        <f t="shared" si="6"/>
        <v>0.0200516976572416</v>
      </c>
      <c r="J66" s="4">
        <f t="shared" si="7"/>
        <v>0.850965377957049</v>
      </c>
    </row>
    <row r="67" spans="1:10">
      <c r="A67" s="1">
        <v>65</v>
      </c>
      <c r="B67" s="1">
        <v>57084695.2873259</v>
      </c>
      <c r="C67" s="1">
        <v>36.9244565314207</v>
      </c>
      <c r="D67" s="1">
        <v>3.62303004044034</v>
      </c>
      <c r="E67" s="5">
        <v>5.14975333513912e-7</v>
      </c>
      <c r="F67" s="1">
        <v>9.07437185929648</v>
      </c>
      <c r="G67" s="4">
        <f t="shared" si="4"/>
        <v>0.00372417468409433</v>
      </c>
      <c r="H67" s="4">
        <f t="shared" si="5"/>
        <v>0.0158827210610658</v>
      </c>
      <c r="I67" s="4">
        <f t="shared" si="6"/>
        <v>0.0198944112696058</v>
      </c>
      <c r="J67" s="4">
        <f t="shared" si="7"/>
        <v>0.870859789226655</v>
      </c>
    </row>
    <row r="68" spans="1:10">
      <c r="A68" s="1">
        <v>66</v>
      </c>
      <c r="B68" s="1">
        <v>57524949.4132826</v>
      </c>
      <c r="C68" s="1">
        <v>36.9516199255682</v>
      </c>
      <c r="D68" s="1">
        <v>3.59984623329406</v>
      </c>
      <c r="E68" s="5">
        <v>5.04569038251881e-7</v>
      </c>
      <c r="F68" s="1">
        <v>9.11859296482412</v>
      </c>
      <c r="G68" s="4">
        <f t="shared" ref="G68:G99" si="8">5/2*(1/C68+1/C67)*(C68-C67)</f>
        <v>0.00367688690609724</v>
      </c>
      <c r="H68" s="4">
        <f t="shared" ref="H68:H99" si="9">(1/B68+1/B67)*(B68-B67)</f>
        <v>0.0153655697487261</v>
      </c>
      <c r="I68" s="4">
        <f t="shared" ref="I68:I99" si="10">83140000/2.4942*(G68+H68)/((E67+E68)*31560000000000)</f>
        <v>0.0197268887293418</v>
      </c>
      <c r="J68" s="4">
        <f t="shared" ref="J68:J99" si="11">J67+I68</f>
        <v>0.890586677955996</v>
      </c>
    </row>
    <row r="69" spans="1:10">
      <c r="A69" s="1">
        <v>67</v>
      </c>
      <c r="B69" s="1">
        <v>57954128.141191</v>
      </c>
      <c r="C69" s="1">
        <v>36.9784554336276</v>
      </c>
      <c r="D69" s="1">
        <v>3.57826664333853</v>
      </c>
      <c r="E69" s="5">
        <v>4.94693568435883e-7</v>
      </c>
      <c r="F69" s="1">
        <v>9.16281407035175</v>
      </c>
      <c r="G69" s="4">
        <f t="shared" si="8"/>
        <v>0.00362985043161564</v>
      </c>
      <c r="H69" s="4">
        <f t="shared" si="9"/>
        <v>0.014866230838552</v>
      </c>
      <c r="I69" s="4">
        <f t="shared" si="10"/>
        <v>0.0195497784341405</v>
      </c>
      <c r="J69" s="4">
        <f t="shared" si="11"/>
        <v>0.910136456390137</v>
      </c>
    </row>
    <row r="70" spans="1:10">
      <c r="A70" s="1">
        <v>68</v>
      </c>
      <c r="B70" s="1">
        <v>58372425.7736989</v>
      </c>
      <c r="C70" s="1">
        <v>37.0049638131223</v>
      </c>
      <c r="D70" s="1">
        <v>3.55820459697698</v>
      </c>
      <c r="E70" s="5">
        <v>4.85314207431236e-7</v>
      </c>
      <c r="F70" s="1">
        <v>9.20703517587939</v>
      </c>
      <c r="G70" s="4">
        <f t="shared" si="8"/>
        <v>0.00358301673101064</v>
      </c>
      <c r="H70" s="4">
        <f t="shared" si="9"/>
        <v>0.0143837508211117</v>
      </c>
      <c r="I70" s="4">
        <f t="shared" si="10"/>
        <v>0.0193634250222976</v>
      </c>
      <c r="J70" s="4">
        <f t="shared" si="11"/>
        <v>0.929499881412434</v>
      </c>
    </row>
    <row r="71" spans="1:10">
      <c r="A71" s="1">
        <v>69</v>
      </c>
      <c r="B71" s="1">
        <v>58780031.1464953</v>
      </c>
      <c r="C71" s="1">
        <v>37.0311494413431</v>
      </c>
      <c r="D71" s="1">
        <v>3.53958419173426</v>
      </c>
      <c r="E71" s="5">
        <v>4.76399899589009e-7</v>
      </c>
      <c r="F71" s="1">
        <v>9.25125628140703</v>
      </c>
      <c r="G71" s="4">
        <f t="shared" si="8"/>
        <v>0.00353687279699341</v>
      </c>
      <c r="H71" s="4">
        <f t="shared" si="9"/>
        <v>0.0139172602188099</v>
      </c>
      <c r="I71" s="4">
        <f t="shared" si="10"/>
        <v>0.0191687611302187</v>
      </c>
      <c r="J71" s="4">
        <f t="shared" si="11"/>
        <v>0.948668642542653</v>
      </c>
    </row>
    <row r="72" spans="1:10">
      <c r="A72" s="1">
        <v>70</v>
      </c>
      <c r="B72" s="1">
        <v>59177139.827744</v>
      </c>
      <c r="C72" s="1">
        <v>37.0570114734048</v>
      </c>
      <c r="D72" s="1">
        <v>3.52232857960789</v>
      </c>
      <c r="E72" s="5">
        <v>4.67921000951649e-7</v>
      </c>
      <c r="F72" s="1">
        <v>9.29547738693467</v>
      </c>
      <c r="G72" s="4">
        <f t="shared" si="8"/>
        <v>0.00349071091705989</v>
      </c>
      <c r="H72" s="4">
        <f t="shared" si="9"/>
        <v>0.0134663515143149</v>
      </c>
      <c r="I72" s="4">
        <f t="shared" si="10"/>
        <v>0.0189658699341627</v>
      </c>
      <c r="J72" s="4">
        <f t="shared" si="11"/>
        <v>0.967634512476816</v>
      </c>
    </row>
    <row r="73" spans="1:10">
      <c r="A73" s="1">
        <v>71</v>
      </c>
      <c r="B73" s="1">
        <v>59563944.3917426</v>
      </c>
      <c r="C73" s="1">
        <v>37.0825502146376</v>
      </c>
      <c r="D73" s="1">
        <v>3.50636976779718</v>
      </c>
      <c r="E73" s="5">
        <v>4.598506731066e-7</v>
      </c>
      <c r="F73" s="1">
        <v>9.33969849246231</v>
      </c>
      <c r="G73" s="4">
        <f t="shared" si="8"/>
        <v>0.00344468508873169</v>
      </c>
      <c r="H73" s="4">
        <f t="shared" si="9"/>
        <v>0.0130303229485491</v>
      </c>
      <c r="I73" s="4">
        <f t="shared" si="10"/>
        <v>0.0187553976739543</v>
      </c>
      <c r="J73" s="4">
        <f t="shared" si="11"/>
        <v>0.98638991015077</v>
      </c>
    </row>
    <row r="74" spans="1:10">
      <c r="A74" s="1">
        <v>72</v>
      </c>
      <c r="B74" s="1">
        <v>59940611.6303175</v>
      </c>
      <c r="C74" s="1">
        <v>37.1077750890266</v>
      </c>
      <c r="D74" s="1">
        <v>3.49165011570933</v>
      </c>
      <c r="E74" s="5">
        <v>4.52165255908698e-7</v>
      </c>
      <c r="F74" s="1">
        <v>9.38391959798995</v>
      </c>
      <c r="G74" s="4">
        <f t="shared" si="8"/>
        <v>0.00340002246947843</v>
      </c>
      <c r="H74" s="4">
        <f t="shared" si="9"/>
        <v>0.0126077529813924</v>
      </c>
      <c r="I74" s="4">
        <f t="shared" si="10"/>
        <v>0.0185383172768698</v>
      </c>
      <c r="J74" s="4">
        <f t="shared" si="11"/>
        <v>1.00492822742764</v>
      </c>
    </row>
    <row r="75" spans="1:10">
      <c r="A75" s="1">
        <v>73</v>
      </c>
      <c r="B75" s="1">
        <v>60307336.9664085</v>
      </c>
      <c r="C75" s="1">
        <v>37.1326831451528</v>
      </c>
      <c r="D75" s="1">
        <v>3.47810551804898</v>
      </c>
      <c r="E75" s="5">
        <v>4.44841051163008e-7</v>
      </c>
      <c r="F75" s="1">
        <v>9.42814070351758</v>
      </c>
      <c r="G75" s="4">
        <f t="shared" si="8"/>
        <v>0.00335505188442782</v>
      </c>
      <c r="H75" s="4">
        <f t="shared" si="9"/>
        <v>0.0121990853495588</v>
      </c>
      <c r="I75" s="4">
        <f t="shared" si="10"/>
        <v>0.0183143782907616</v>
      </c>
      <c r="J75" s="4">
        <f t="shared" si="11"/>
        <v>1.0232426057184</v>
      </c>
    </row>
    <row r="76" spans="1:10">
      <c r="A76" s="1">
        <v>74</v>
      </c>
      <c r="B76" s="1">
        <v>60664302.098683</v>
      </c>
      <c r="C76" s="1">
        <v>37.1572757297776</v>
      </c>
      <c r="D76" s="1">
        <v>3.46567989203513</v>
      </c>
      <c r="E76" s="5">
        <v>4.37856794990107e-7</v>
      </c>
      <c r="F76" s="1">
        <v>9.47236180904522</v>
      </c>
      <c r="G76" s="4">
        <f t="shared" si="8"/>
        <v>0.00331035145155594</v>
      </c>
      <c r="H76" s="4">
        <f t="shared" si="9"/>
        <v>0.0118033695590032</v>
      </c>
      <c r="I76" s="4">
        <f t="shared" si="10"/>
        <v>0.0180842742704644</v>
      </c>
      <c r="J76" s="4">
        <f t="shared" si="11"/>
        <v>1.04132687998887</v>
      </c>
    </row>
    <row r="77" spans="1:10">
      <c r="A77" s="1">
        <v>75</v>
      </c>
      <c r="B77" s="1">
        <v>61011672.5142055</v>
      </c>
      <c r="C77" s="1">
        <v>37.1815610216172</v>
      </c>
      <c r="D77" s="1">
        <v>3.45432659845117</v>
      </c>
      <c r="E77" s="5">
        <v>4.3119370945542e-7</v>
      </c>
      <c r="F77" s="1">
        <v>9.51658291457286</v>
      </c>
      <c r="G77" s="4">
        <f t="shared" si="8"/>
        <v>0.00326683810140779</v>
      </c>
      <c r="H77" s="4">
        <f t="shared" si="9"/>
        <v>0.011419616661036</v>
      </c>
      <c r="I77" s="4">
        <f t="shared" si="10"/>
        <v>0.0178489924833109</v>
      </c>
      <c r="J77" s="4">
        <f t="shared" si="11"/>
        <v>1.05917587247218</v>
      </c>
    </row>
    <row r="78" spans="1:10">
      <c r="A78" s="1">
        <v>76</v>
      </c>
      <c r="B78" s="1">
        <v>61349644.3828156</v>
      </c>
      <c r="C78" s="1">
        <v>37.2055302730631</v>
      </c>
      <c r="D78" s="1">
        <v>3.44398776455864</v>
      </c>
      <c r="E78" s="5">
        <v>4.24832123085526e-7</v>
      </c>
      <c r="F78" s="1">
        <v>9.5608040201005</v>
      </c>
      <c r="G78" s="4">
        <f t="shared" si="8"/>
        <v>0.00322223298658377</v>
      </c>
      <c r="H78" s="4">
        <f t="shared" si="9"/>
        <v>0.0110484082917317</v>
      </c>
      <c r="I78" s="4">
        <f t="shared" si="10"/>
        <v>0.0176075272598205</v>
      </c>
      <c r="J78" s="4">
        <f t="shared" si="11"/>
        <v>1.076783399732</v>
      </c>
    </row>
    <row r="79" spans="1:10">
      <c r="A79" s="1">
        <v>77</v>
      </c>
      <c r="B79" s="1">
        <v>61678371.4674776</v>
      </c>
      <c r="C79" s="1">
        <v>37.2291954476896</v>
      </c>
      <c r="D79" s="1">
        <v>3.43462572926612</v>
      </c>
      <c r="E79" s="5">
        <v>4.18756324208187e-7</v>
      </c>
      <c r="F79" s="1">
        <v>9.60502512562814</v>
      </c>
      <c r="G79" s="4">
        <f t="shared" si="8"/>
        <v>0.00317931943584711</v>
      </c>
      <c r="H79" s="4">
        <f t="shared" si="9"/>
        <v>0.0106879536121112</v>
      </c>
      <c r="I79" s="4">
        <f t="shared" si="10"/>
        <v>0.0173620976344047</v>
      </c>
      <c r="J79" s="4">
        <f t="shared" si="11"/>
        <v>1.0941454973664</v>
      </c>
    </row>
    <row r="80" spans="1:10">
      <c r="A80" s="1">
        <v>78</v>
      </c>
      <c r="B80" s="1">
        <v>61998026.6119091</v>
      </c>
      <c r="C80" s="1">
        <v>37.2525574496213</v>
      </c>
      <c r="D80" s="1">
        <v>3.42619681588657</v>
      </c>
      <c r="E80" s="5">
        <v>4.12950562613003e-7</v>
      </c>
      <c r="F80" s="1">
        <v>9.64924623115577</v>
      </c>
      <c r="G80" s="4">
        <f t="shared" si="8"/>
        <v>0.0031366077356338</v>
      </c>
      <c r="H80" s="4">
        <f t="shared" si="9"/>
        <v>0.0103385054795088</v>
      </c>
      <c r="I80" s="4">
        <f t="shared" si="10"/>
        <v>0.0171121223155513</v>
      </c>
      <c r="J80" s="4">
        <f t="shared" si="11"/>
        <v>1.11125761968195</v>
      </c>
    </row>
    <row r="81" spans="1:10">
      <c r="A81" s="1">
        <v>79</v>
      </c>
      <c r="B81" s="1">
        <v>62308785.6594931</v>
      </c>
      <c r="C81" s="1">
        <v>37.2756146555596</v>
      </c>
      <c r="D81" s="1">
        <v>3.41865789727567</v>
      </c>
      <c r="E81" s="5">
        <v>4.07399629537033e-7</v>
      </c>
      <c r="F81" s="1">
        <v>9.69346733668341</v>
      </c>
      <c r="G81" s="4">
        <f t="shared" si="8"/>
        <v>0.00309375736636107</v>
      </c>
      <c r="H81" s="4">
        <f t="shared" si="9"/>
        <v>0.00999980561200179</v>
      </c>
      <c r="I81" s="4">
        <f t="shared" si="10"/>
        <v>0.0168577771354085</v>
      </c>
      <c r="J81" s="4">
        <f t="shared" si="11"/>
        <v>1.12811539681736</v>
      </c>
    </row>
    <row r="82" spans="1:10">
      <c r="A82" s="1">
        <v>80</v>
      </c>
      <c r="B82" s="1">
        <v>62610803.0695174</v>
      </c>
      <c r="C82" s="1">
        <v>37.2983748426598</v>
      </c>
      <c r="D82" s="1">
        <v>3.41197549763801</v>
      </c>
      <c r="E82" s="5">
        <v>4.02090599131869e-7</v>
      </c>
      <c r="F82" s="1">
        <v>9.73768844221105</v>
      </c>
      <c r="G82" s="4">
        <f t="shared" si="8"/>
        <v>0.00305202784153348</v>
      </c>
      <c r="H82" s="4">
        <f t="shared" si="9"/>
        <v>0.00967083476575127</v>
      </c>
      <c r="I82" s="4">
        <f t="shared" si="10"/>
        <v>0.0166002633291337</v>
      </c>
      <c r="J82" s="4">
        <f t="shared" si="11"/>
        <v>1.1447156601465</v>
      </c>
    </row>
    <row r="83" spans="1:10">
      <c r="A83" s="1">
        <v>81</v>
      </c>
      <c r="B83" s="1">
        <v>62904243.6023006</v>
      </c>
      <c r="C83" s="1">
        <v>37.3208376719013</v>
      </c>
      <c r="D83" s="1">
        <v>3.40611069697292</v>
      </c>
      <c r="E83" s="5">
        <v>3.97010252736588e-7</v>
      </c>
      <c r="F83" s="1">
        <v>9.78190954773869</v>
      </c>
      <c r="G83" s="4">
        <f t="shared" si="8"/>
        <v>0.00301032810721766</v>
      </c>
      <c r="H83" s="4">
        <f t="shared" si="9"/>
        <v>0.00935161622263826</v>
      </c>
      <c r="I83" s="4">
        <f t="shared" si="10"/>
        <v>0.0163390552219874</v>
      </c>
      <c r="J83" s="4">
        <f t="shared" si="11"/>
        <v>1.16105471536848</v>
      </c>
    </row>
    <row r="84" spans="1:10">
      <c r="A84" s="1">
        <v>82</v>
      </c>
      <c r="B84" s="1">
        <v>63189275.5402425</v>
      </c>
      <c r="C84" s="1">
        <v>37.3430025679623</v>
      </c>
      <c r="D84" s="1">
        <v>3.4010296821686</v>
      </c>
      <c r="E84" s="5">
        <v>3.92146590013827e-7</v>
      </c>
      <c r="F84" s="1">
        <v>9.82613065326633</v>
      </c>
      <c r="G84" s="4">
        <f t="shared" si="8"/>
        <v>0.00296862550106277</v>
      </c>
      <c r="H84" s="4">
        <f t="shared" si="9"/>
        <v>0.00904196809910061</v>
      </c>
      <c r="I84" s="4">
        <f t="shared" si="10"/>
        <v>0.0160747007299665</v>
      </c>
      <c r="J84" s="4">
        <f t="shared" si="11"/>
        <v>1.17712941609845</v>
      </c>
    </row>
    <row r="85" spans="1:10">
      <c r="A85" s="1">
        <v>83</v>
      </c>
      <c r="B85" s="1">
        <v>63466045.3933863</v>
      </c>
      <c r="C85" s="1">
        <v>37.364878398587</v>
      </c>
      <c r="D85" s="1">
        <v>3.39670563996807</v>
      </c>
      <c r="E85" s="5">
        <v>3.87489243323441e-7</v>
      </c>
      <c r="F85" s="1">
        <v>9.87035175879397</v>
      </c>
      <c r="G85" s="4">
        <f t="shared" si="8"/>
        <v>0.00292818270540764</v>
      </c>
      <c r="H85" s="4">
        <f t="shared" si="9"/>
        <v>0.00874092529989711</v>
      </c>
      <c r="I85" s="4">
        <f t="shared" si="10"/>
        <v>0.0158083891585814</v>
      </c>
      <c r="J85" s="4">
        <f t="shared" si="11"/>
        <v>1.19293780525703</v>
      </c>
    </row>
    <row r="86" spans="1:10">
      <c r="A86" s="1">
        <v>84</v>
      </c>
      <c r="B86" s="1">
        <v>63734711.1251807</v>
      </c>
      <c r="C86" s="1">
        <v>37.3864653979438</v>
      </c>
      <c r="D86" s="1">
        <v>3.39310678322564</v>
      </c>
      <c r="E86" s="5">
        <v>3.83027521862694e-7</v>
      </c>
      <c r="F86" s="1">
        <v>9.91457286432161</v>
      </c>
      <c r="G86" s="4">
        <f t="shared" si="8"/>
        <v>0.00288784121604996</v>
      </c>
      <c r="H86" s="4">
        <f t="shared" si="9"/>
        <v>0.00844859536080112</v>
      </c>
      <c r="I86" s="4">
        <f t="shared" si="10"/>
        <v>0.015539470655909</v>
      </c>
      <c r="J86" s="4">
        <f t="shared" si="11"/>
        <v>1.20847727591294</v>
      </c>
    </row>
    <row r="87" spans="1:10">
      <c r="A87" s="1">
        <v>85</v>
      </c>
      <c r="B87" s="1">
        <v>63995427.8891897</v>
      </c>
      <c r="C87" s="1">
        <v>37.40776510458</v>
      </c>
      <c r="D87" s="1">
        <v>3.39020456095352</v>
      </c>
      <c r="E87" s="5">
        <v>3.78751615230673e-7</v>
      </c>
      <c r="F87" s="1">
        <v>9.95879396984924</v>
      </c>
      <c r="G87" s="4">
        <f t="shared" si="8"/>
        <v>0.00284777424949213</v>
      </c>
      <c r="H87" s="4">
        <f t="shared" si="9"/>
        <v>0.00816464625345663</v>
      </c>
      <c r="I87" s="4">
        <f t="shared" si="10"/>
        <v>0.0152684679795756</v>
      </c>
      <c r="J87" s="4">
        <f t="shared" si="11"/>
        <v>1.22374574389252</v>
      </c>
    </row>
    <row r="88" spans="1:10">
      <c r="A88" s="1">
        <v>86</v>
      </c>
      <c r="B88" s="1">
        <v>64248346.2008069</v>
      </c>
      <c r="C88" s="1">
        <v>37.4287786317859</v>
      </c>
      <c r="D88" s="1">
        <v>3.38797148866289</v>
      </c>
      <c r="E88" s="5">
        <v>3.74652299152097e-7</v>
      </c>
      <c r="F88" s="1">
        <v>10.0030150753768</v>
      </c>
      <c r="G88" s="4">
        <f t="shared" si="8"/>
        <v>0.00280792348411039</v>
      </c>
      <c r="H88" s="4">
        <f t="shared" si="9"/>
        <v>0.00788870406000859</v>
      </c>
      <c r="I88" s="4">
        <f t="shared" si="10"/>
        <v>0.0149954931374305</v>
      </c>
      <c r="J88" s="4">
        <f t="shared" si="11"/>
        <v>1.23874123702995</v>
      </c>
    </row>
    <row r="89" spans="1:10">
      <c r="A89" s="1">
        <v>87</v>
      </c>
      <c r="B89" s="1">
        <v>64493609.8979881</v>
      </c>
      <c r="C89" s="1">
        <v>37.4495112434831</v>
      </c>
      <c r="D89" s="1">
        <v>3.38638457750232</v>
      </c>
      <c r="E89" s="5">
        <v>3.70721301040247e-7</v>
      </c>
      <c r="F89" s="1">
        <v>10.0472361809045</v>
      </c>
      <c r="G89" s="4">
        <f t="shared" si="8"/>
        <v>0.00276884171916811</v>
      </c>
      <c r="H89" s="4">
        <f t="shared" si="9"/>
        <v>0.00762034676990179</v>
      </c>
      <c r="I89" s="4">
        <f t="shared" si="10"/>
        <v>0.0147214086924439</v>
      </c>
      <c r="J89" s="4">
        <f t="shared" si="11"/>
        <v>1.25346264572239</v>
      </c>
    </row>
    <row r="90" spans="1:10">
      <c r="A90" s="1">
        <v>88</v>
      </c>
      <c r="B90" s="1">
        <v>64731364.2390905</v>
      </c>
      <c r="C90" s="1">
        <v>37.4699657205296</v>
      </c>
      <c r="D90" s="1">
        <v>3.38542054777493</v>
      </c>
      <c r="E90" s="5">
        <v>3.66950683356657e-7</v>
      </c>
      <c r="F90" s="1">
        <v>10.0914572864321</v>
      </c>
      <c r="G90" s="4">
        <f t="shared" si="8"/>
        <v>0.00273019505742063</v>
      </c>
      <c r="H90" s="4">
        <f t="shared" si="9"/>
        <v>0.00735941786798085</v>
      </c>
      <c r="I90" s="4">
        <f t="shared" si="10"/>
        <v>0.0144461781479554</v>
      </c>
      <c r="J90" s="4">
        <f t="shared" si="11"/>
        <v>1.26790882387035</v>
      </c>
    </row>
    <row r="91" spans="1:10">
      <c r="A91" s="1">
        <v>89</v>
      </c>
      <c r="B91" s="1">
        <v>64961757.0668113</v>
      </c>
      <c r="C91" s="1">
        <v>37.4901289439191</v>
      </c>
      <c r="D91" s="1">
        <v>3.38505418769141</v>
      </c>
      <c r="E91" s="5">
        <v>3.63332962997607e-7</v>
      </c>
      <c r="F91" s="1">
        <v>10.1356783919598</v>
      </c>
      <c r="G91" s="4">
        <f t="shared" si="8"/>
        <v>0.00268986117728927</v>
      </c>
      <c r="H91" s="4">
        <f t="shared" si="9"/>
        <v>0.00710580645967308</v>
      </c>
      <c r="I91" s="4">
        <f t="shared" si="10"/>
        <v>0.0141672062542362</v>
      </c>
      <c r="J91" s="4">
        <f t="shared" si="11"/>
        <v>1.28207603012458</v>
      </c>
    </row>
    <row r="92" spans="1:10">
      <c r="A92" s="1">
        <v>90</v>
      </c>
      <c r="B92" s="1">
        <v>65184922.3338246</v>
      </c>
      <c r="C92" s="1">
        <v>37.5100443281018</v>
      </c>
      <c r="D92" s="1">
        <v>3.38526789721066</v>
      </c>
      <c r="E92" s="5">
        <v>3.59860230745579e-7</v>
      </c>
      <c r="F92" s="1">
        <v>10.1798994974874</v>
      </c>
      <c r="G92" s="4">
        <f t="shared" si="8"/>
        <v>0.0026553786102206</v>
      </c>
      <c r="H92" s="4">
        <f t="shared" si="9"/>
        <v>0.00685890486668803</v>
      </c>
      <c r="I92" s="4">
        <f t="shared" si="10"/>
        <v>0.0138951585808436</v>
      </c>
      <c r="J92" s="4">
        <f t="shared" si="11"/>
        <v>1.29597118870542</v>
      </c>
    </row>
    <row r="93" spans="1:10">
      <c r="A93" s="1">
        <v>91</v>
      </c>
      <c r="B93" s="1">
        <v>65401004.1528742</v>
      </c>
      <c r="C93" s="1">
        <v>37.5296747595792</v>
      </c>
      <c r="D93" s="1">
        <v>3.3860391084787</v>
      </c>
      <c r="E93" s="5">
        <v>3.56526818859509e-7</v>
      </c>
      <c r="F93" s="1">
        <v>10.224120603015</v>
      </c>
      <c r="G93" s="4">
        <f t="shared" si="8"/>
        <v>0.00261600563801029</v>
      </c>
      <c r="H93" s="4">
        <f t="shared" si="9"/>
        <v>0.00661885752962004</v>
      </c>
      <c r="I93" s="4">
        <f t="shared" si="10"/>
        <v>0.013615214547488</v>
      </c>
      <c r="J93" s="4">
        <f t="shared" si="11"/>
        <v>1.30958640325291</v>
      </c>
    </row>
    <row r="94" spans="1:10">
      <c r="A94" s="1">
        <v>92</v>
      </c>
      <c r="B94" s="1">
        <v>65610133.9628438</v>
      </c>
      <c r="C94" s="1">
        <v>37.5490364185197</v>
      </c>
      <c r="D94" s="1">
        <v>3.3873498087609</v>
      </c>
      <c r="E94" s="5">
        <v>3.53326172296322e-7</v>
      </c>
      <c r="F94" s="1">
        <v>10.2683417085427</v>
      </c>
      <c r="G94" s="4">
        <f t="shared" si="8"/>
        <v>0.00257884824130861</v>
      </c>
      <c r="H94" s="4">
        <f t="shared" si="9"/>
        <v>0.00638511643700559</v>
      </c>
      <c r="I94" s="4">
        <f t="shared" si="10"/>
        <v>0.0133374704621075</v>
      </c>
      <c r="J94" s="4">
        <f t="shared" si="11"/>
        <v>1.32292387371502</v>
      </c>
    </row>
    <row r="95" spans="1:10">
      <c r="A95" s="1">
        <v>93</v>
      </c>
      <c r="B95" s="1">
        <v>65812447.8937612</v>
      </c>
      <c r="C95" s="1">
        <v>37.5681322525892</v>
      </c>
      <c r="D95" s="1">
        <v>3.38918216365849</v>
      </c>
      <c r="E95" s="5">
        <v>3.50252415188155e-7</v>
      </c>
      <c r="F95" s="1">
        <v>10.3125628140703</v>
      </c>
      <c r="G95" s="4">
        <f t="shared" si="8"/>
        <v>0.00254213991839543</v>
      </c>
      <c r="H95" s="4">
        <f t="shared" si="9"/>
        <v>0.00615767572068307</v>
      </c>
      <c r="I95" s="4">
        <f t="shared" si="10"/>
        <v>0.0130598799974053</v>
      </c>
      <c r="J95" s="4">
        <f t="shared" si="11"/>
        <v>1.33598375371243</v>
      </c>
    </row>
    <row r="96" spans="1:10">
      <c r="A96" s="1">
        <v>94</v>
      </c>
      <c r="B96" s="1">
        <v>66008075.6853513</v>
      </c>
      <c r="C96" s="1">
        <v>37.58696411295</v>
      </c>
      <c r="D96" s="1">
        <v>3.39151840923393</v>
      </c>
      <c r="E96" s="5">
        <v>3.47299948718754e-7</v>
      </c>
      <c r="F96" s="1">
        <v>10.3567839195979</v>
      </c>
      <c r="G96" s="4">
        <f t="shared" si="8"/>
        <v>0.00250573313772356</v>
      </c>
      <c r="H96" s="4">
        <f t="shared" si="9"/>
        <v>0.00593619922388294</v>
      </c>
      <c r="I96" s="4">
        <f t="shared" si="10"/>
        <v>0.0127822351873363</v>
      </c>
      <c r="J96" s="4">
        <f t="shared" si="11"/>
        <v>1.34876598889976</v>
      </c>
    </row>
    <row r="97" spans="1:10">
      <c r="A97" s="1">
        <v>95</v>
      </c>
      <c r="B97" s="1">
        <v>66197143.1239709</v>
      </c>
      <c r="C97" s="1">
        <v>37.6055408251704</v>
      </c>
      <c r="D97" s="1">
        <v>3.39434695457034</v>
      </c>
      <c r="E97" s="5">
        <v>3.44464051968463e-7</v>
      </c>
      <c r="F97" s="1">
        <v>10.4010050251256</v>
      </c>
      <c r="G97" s="4">
        <f t="shared" si="8"/>
        <v>0.00247055386298725</v>
      </c>
      <c r="H97" s="4">
        <f t="shared" si="9"/>
        <v>0.00572043454878302</v>
      </c>
      <c r="I97" s="4">
        <f t="shared" si="10"/>
        <v>0.0125060483855467</v>
      </c>
      <c r="J97" s="4">
        <f t="shared" si="11"/>
        <v>1.36127203728531</v>
      </c>
    </row>
    <row r="98" spans="1:10">
      <c r="A98" s="1">
        <v>96</v>
      </c>
      <c r="B98" s="1">
        <v>66379789.6991991</v>
      </c>
      <c r="C98" s="1">
        <v>37.6238468035748</v>
      </c>
      <c r="D98" s="1">
        <v>3.39763902349982</v>
      </c>
      <c r="E98" s="5">
        <v>3.41738083972214e-7</v>
      </c>
      <c r="F98" s="1">
        <v>10.4452261306532</v>
      </c>
      <c r="G98" s="4">
        <f t="shared" si="8"/>
        <v>0.00243335484514043</v>
      </c>
      <c r="H98" s="4">
        <f t="shared" si="9"/>
        <v>0.00551066970687654</v>
      </c>
      <c r="I98" s="4">
        <f t="shared" si="10"/>
        <v>0.0122272914145634</v>
      </c>
      <c r="J98" s="4">
        <f t="shared" si="11"/>
        <v>1.37349932869987</v>
      </c>
    </row>
    <row r="99" spans="1:10">
      <c r="A99" s="1">
        <v>97</v>
      </c>
      <c r="B99" s="1">
        <v>66556129.1118758</v>
      </c>
      <c r="C99" s="1">
        <v>37.6419031667233</v>
      </c>
      <c r="D99" s="1">
        <v>3.40139327360195</v>
      </c>
      <c r="E99" s="5">
        <v>3.3911912835808e-7</v>
      </c>
      <c r="F99" s="1">
        <v>10.4894472361809</v>
      </c>
      <c r="G99" s="4">
        <f t="shared" si="8"/>
        <v>0.00239901471716167</v>
      </c>
      <c r="H99" s="4">
        <f t="shared" si="9"/>
        <v>0.00530600682016688</v>
      </c>
      <c r="I99" s="4">
        <f t="shared" si="10"/>
        <v>0.0119525223771796</v>
      </c>
      <c r="J99" s="4">
        <f t="shared" si="11"/>
        <v>1.38545185107705</v>
      </c>
    </row>
    <row r="100" spans="1:10">
      <c r="A100" s="1">
        <v>98</v>
      </c>
      <c r="B100" s="1">
        <v>66726285.5341936</v>
      </c>
      <c r="C100" s="1">
        <v>37.6597075954513</v>
      </c>
      <c r="D100" s="1">
        <v>3.40559174364739</v>
      </c>
      <c r="E100" s="5">
        <v>3.36602255306057e-7</v>
      </c>
      <c r="F100" s="1">
        <v>10.5336683417085</v>
      </c>
      <c r="G100" s="4">
        <f t="shared" ref="G100:G131" si="12">5/2*(1/C100+1/C99)*(C100-C99)</f>
        <v>0.00236441552088177</v>
      </c>
      <c r="H100" s="4">
        <f t="shared" ref="H100:H131" si="13">(1/B100+1/B99)*(B100-B99)</f>
        <v>0.00510665116929887</v>
      </c>
      <c r="I100" s="4">
        <f t="shared" ref="I100:I131" si="14">83140000/2.4942*(G100+H100)/((E99+E100)*31560000000000)</f>
        <v>0.0116776835213321</v>
      </c>
      <c r="J100" s="4">
        <f t="shared" ref="J100:J131" si="15">J99+I100</f>
        <v>1.39712953459838</v>
      </c>
    </row>
    <row r="101" spans="1:10">
      <c r="A101" s="1">
        <v>99</v>
      </c>
      <c r="B101" s="1">
        <v>66890383.1299542</v>
      </c>
      <c r="C101" s="1">
        <v>37.6772578281484</v>
      </c>
      <c r="D101" s="1">
        <v>3.41021816868475</v>
      </c>
      <c r="E101" s="5">
        <v>3.34182856518685e-7</v>
      </c>
      <c r="F101" s="1">
        <v>10.5778894472361</v>
      </c>
      <c r="G101" s="4">
        <f t="shared" si="12"/>
        <v>0.00232956471645033</v>
      </c>
      <c r="H101" s="4">
        <f t="shared" si="13"/>
        <v>0.00491249617004708</v>
      </c>
      <c r="I101" s="4">
        <f t="shared" si="14"/>
        <v>0.0114030363223225</v>
      </c>
      <c r="J101" s="4">
        <f t="shared" si="15"/>
        <v>1.40853257092071</v>
      </c>
    </row>
    <row r="102" spans="1:10">
      <c r="A102" s="1">
        <v>100</v>
      </c>
      <c r="B102" s="1">
        <v>67048546.4531473</v>
      </c>
      <c r="C102" s="1">
        <v>37.6945596168282</v>
      </c>
      <c r="D102" s="1">
        <v>3.41526265310325</v>
      </c>
      <c r="E102" s="5">
        <v>3.31857413605856e-7</v>
      </c>
      <c r="F102" s="1">
        <v>10.6221105527638</v>
      </c>
      <c r="G102" s="4">
        <f t="shared" si="12"/>
        <v>0.00229552506202194</v>
      </c>
      <c r="H102" s="4">
        <f t="shared" si="13"/>
        <v>0.00472345252374352</v>
      </c>
      <c r="I102" s="4">
        <f t="shared" si="14"/>
        <v>0.0111305113801485</v>
      </c>
      <c r="J102" s="4">
        <f t="shared" si="15"/>
        <v>1.41966308230085</v>
      </c>
    </row>
    <row r="103" spans="1:10">
      <c r="A103" s="1">
        <v>101</v>
      </c>
      <c r="B103" s="1">
        <v>67200865.2733019</v>
      </c>
      <c r="C103" s="1">
        <v>37.7116186256842</v>
      </c>
      <c r="D103" s="1">
        <v>3.42071215416239</v>
      </c>
      <c r="E103" s="5">
        <v>3.29622027218883e-7</v>
      </c>
      <c r="F103" s="1">
        <v>10.6663316582914</v>
      </c>
      <c r="G103" s="4">
        <f t="shared" si="12"/>
        <v>0.00226228276338388</v>
      </c>
      <c r="H103" s="4">
        <f t="shared" si="13"/>
        <v>0.00453838908572368</v>
      </c>
      <c r="I103" s="4">
        <f t="shared" si="14"/>
        <v>0.0108586846189173</v>
      </c>
      <c r="J103" s="4">
        <f t="shared" si="15"/>
        <v>1.43052176691977</v>
      </c>
    </row>
    <row r="104" spans="1:10">
      <c r="A104" s="1">
        <v>102</v>
      </c>
      <c r="B104" s="1">
        <v>67347483.3027883</v>
      </c>
      <c r="C104" s="1">
        <v>37.7284348224529</v>
      </c>
      <c r="D104" s="1">
        <v>3.42655652150996</v>
      </c>
      <c r="E104" s="5">
        <v>3.2747329268593e-7</v>
      </c>
      <c r="F104" s="1">
        <v>10.710552763819</v>
      </c>
      <c r="G104" s="4">
        <f t="shared" si="12"/>
        <v>0.00222908081789976</v>
      </c>
      <c r="H104" s="4">
        <f t="shared" si="13"/>
        <v>0.00435882580918777</v>
      </c>
      <c r="I104" s="4">
        <f t="shared" si="14"/>
        <v>0.0105891429670854</v>
      </c>
      <c r="J104" s="4">
        <f t="shared" si="15"/>
        <v>1.44111090988686</v>
      </c>
    </row>
    <row r="105" spans="1:10">
      <c r="A105" s="1">
        <v>103</v>
      </c>
      <c r="B105" s="1">
        <v>67488503.5811424</v>
      </c>
      <c r="C105" s="1">
        <v>37.7450048507596</v>
      </c>
      <c r="D105" s="1">
        <v>3.43277905335312</v>
      </c>
      <c r="E105" s="5">
        <v>3.25407172023147e-7</v>
      </c>
      <c r="F105" s="1">
        <v>10.7547738693467</v>
      </c>
      <c r="G105" s="4">
        <f t="shared" si="12"/>
        <v>0.00219547819433485</v>
      </c>
      <c r="H105" s="4">
        <f t="shared" si="13"/>
        <v>0.00418346573095382</v>
      </c>
      <c r="I105" s="4">
        <f t="shared" si="14"/>
        <v>0.0103194573683428</v>
      </c>
      <c r="J105" s="4">
        <f t="shared" si="15"/>
        <v>1.4514303672552</v>
      </c>
    </row>
    <row r="106" spans="1:10">
      <c r="A106" s="1">
        <v>104</v>
      </c>
      <c r="B106" s="1">
        <v>67624043.4463938</v>
      </c>
      <c r="C106" s="1">
        <v>37.7613396353471</v>
      </c>
      <c r="D106" s="1">
        <v>3.43937552261756</v>
      </c>
      <c r="E106" s="5">
        <v>3.23421263332965e-7</v>
      </c>
      <c r="F106" s="1">
        <v>10.7989949748743</v>
      </c>
      <c r="G106" s="4">
        <f t="shared" si="12"/>
        <v>0.00216336593476564</v>
      </c>
      <c r="H106" s="4">
        <f t="shared" si="13"/>
        <v>0.00401265477209845</v>
      </c>
      <c r="I106" s="4">
        <f t="shared" si="14"/>
        <v>0.0100535772493605</v>
      </c>
      <c r="J106" s="4">
        <f t="shared" si="15"/>
        <v>1.46148394450456</v>
      </c>
    </row>
    <row r="107" spans="1:10">
      <c r="A107" s="1">
        <v>105</v>
      </c>
      <c r="B107" s="1">
        <v>67754187.6288396</v>
      </c>
      <c r="C107" s="1">
        <v>37.7774394928471</v>
      </c>
      <c r="D107" s="1">
        <v>3.44633307333319</v>
      </c>
      <c r="E107" s="5">
        <v>3.21512165103776e-7</v>
      </c>
      <c r="F107" s="1">
        <v>10.843216080402</v>
      </c>
      <c r="G107" s="4">
        <f t="shared" si="12"/>
        <v>0.00213133683349995</v>
      </c>
      <c r="H107" s="4">
        <f t="shared" si="13"/>
        <v>0.00384535391510397</v>
      </c>
      <c r="I107" s="4">
        <f t="shared" si="14"/>
        <v>0.00978785771549697</v>
      </c>
      <c r="J107" s="4">
        <f t="shared" si="15"/>
        <v>1.47127180222006</v>
      </c>
    </row>
    <row r="108" spans="1:10">
      <c r="A108" s="1">
        <v>106</v>
      </c>
      <c r="B108" s="1">
        <v>67879067.090968</v>
      </c>
      <c r="C108" s="1">
        <v>37.7933065553863</v>
      </c>
      <c r="D108" s="1">
        <v>3.45364269294796</v>
      </c>
      <c r="E108" s="5">
        <v>3.19677115755754e-7</v>
      </c>
      <c r="F108" s="1">
        <v>10.8874371859296</v>
      </c>
      <c r="G108" s="4">
        <f t="shared" si="12"/>
        <v>0.00209963035545057</v>
      </c>
      <c r="H108" s="4">
        <f t="shared" si="13"/>
        <v>0.00368285987823896</v>
      </c>
      <c r="I108" s="4">
        <f t="shared" si="14"/>
        <v>0.00952511889376839</v>
      </c>
      <c r="J108" s="4">
        <f t="shared" si="15"/>
        <v>1.48079692111383</v>
      </c>
    </row>
    <row r="109" spans="1:10">
      <c r="A109" s="1">
        <v>107</v>
      </c>
      <c r="B109" s="1">
        <v>67998781.310172</v>
      </c>
      <c r="C109" s="1">
        <v>37.8089400511816</v>
      </c>
      <c r="D109" s="1">
        <v>3.46129255733383</v>
      </c>
      <c r="E109" s="5">
        <v>3.17913042380173e-7</v>
      </c>
      <c r="F109" s="1">
        <v>10.9316582914572</v>
      </c>
      <c r="G109" s="4">
        <f t="shared" si="12"/>
        <v>0.00206786136199784</v>
      </c>
      <c r="H109" s="4">
        <f t="shared" si="13"/>
        <v>0.00352417450053301</v>
      </c>
      <c r="I109" s="4">
        <f t="shared" si="14"/>
        <v>0.00926339309846046</v>
      </c>
      <c r="J109" s="4">
        <f t="shared" si="15"/>
        <v>1.49006031421229</v>
      </c>
    </row>
    <row r="110" spans="1:10">
      <c r="A110" s="1">
        <v>108</v>
      </c>
      <c r="B110" s="1">
        <v>68113430.1096843</v>
      </c>
      <c r="C110" s="1">
        <v>37.8243442694881</v>
      </c>
      <c r="D110" s="1">
        <v>3.46927487567161</v>
      </c>
      <c r="E110" s="5">
        <v>3.16217431574094e-7</v>
      </c>
      <c r="F110" s="1">
        <v>10.9758793969849</v>
      </c>
      <c r="G110" s="4">
        <f t="shared" si="12"/>
        <v>0.00203669840386383</v>
      </c>
      <c r="H110" s="4">
        <f t="shared" si="13"/>
        <v>0.00336924599661709</v>
      </c>
      <c r="I110" s="4">
        <f t="shared" si="14"/>
        <v>0.00900398372219375</v>
      </c>
      <c r="J110" s="4">
        <f t="shared" si="15"/>
        <v>1.49906429793448</v>
      </c>
    </row>
    <row r="111" spans="1:10">
      <c r="A111" s="1">
        <v>109</v>
      </c>
      <c r="B111" s="1">
        <v>68223115.7336876</v>
      </c>
      <c r="C111" s="1">
        <v>37.8395250050407</v>
      </c>
      <c r="D111" s="1">
        <v>3.4775833680009</v>
      </c>
      <c r="E111" s="5">
        <v>3.14588134394044e-7</v>
      </c>
      <c r="F111" s="1">
        <v>11.0201005025125</v>
      </c>
      <c r="G111" s="4">
        <f t="shared" si="12"/>
        <v>0.00200633886546329</v>
      </c>
      <c r="H111" s="4">
        <f t="shared" si="13"/>
        <v>0.00321808637058544</v>
      </c>
      <c r="I111" s="4">
        <f t="shared" si="14"/>
        <v>0.00874751614334609</v>
      </c>
      <c r="J111" s="4">
        <f t="shared" si="15"/>
        <v>1.50781181407783</v>
      </c>
    </row>
    <row r="112" spans="1:10">
      <c r="A112" s="1">
        <v>110</v>
      </c>
      <c r="B112" s="1">
        <v>68327939.5459195</v>
      </c>
      <c r="C112" s="1">
        <v>37.854481032957</v>
      </c>
      <c r="D112" s="1">
        <v>3.48620715702389</v>
      </c>
      <c r="E112" s="5">
        <v>3.13022417594886e-7</v>
      </c>
      <c r="F112" s="1">
        <v>11.0643216080402</v>
      </c>
      <c r="G112" s="4">
        <f t="shared" si="12"/>
        <v>0.00197585374100475</v>
      </c>
      <c r="H112" s="4">
        <f t="shared" si="13"/>
        <v>0.00307061336989358</v>
      </c>
      <c r="I112" s="4">
        <f t="shared" si="14"/>
        <v>0.00849256659658077</v>
      </c>
      <c r="J112" s="4">
        <f t="shared" si="15"/>
        <v>1.51630438067441</v>
      </c>
    </row>
    <row r="113" spans="1:10">
      <c r="A113" s="1">
        <v>111</v>
      </c>
      <c r="B113" s="1">
        <v>68427996.2096279</v>
      </c>
      <c r="C113" s="1">
        <v>37.8692179322636</v>
      </c>
      <c r="D113" s="1">
        <v>3.49514064160753</v>
      </c>
      <c r="E113" s="5">
        <v>3.11518328406958e-7</v>
      </c>
      <c r="F113" s="1">
        <v>11.1085427135678</v>
      </c>
      <c r="G113" s="4">
        <f t="shared" si="12"/>
        <v>0.00194614104516061</v>
      </c>
      <c r="H113" s="4">
        <f t="shared" si="13"/>
        <v>0.00292657767917044</v>
      </c>
      <c r="I113" s="4">
        <f t="shared" si="14"/>
        <v>0.00824047631961688</v>
      </c>
      <c r="J113" s="4">
        <f t="shared" si="15"/>
        <v>1.52454485699402</v>
      </c>
    </row>
    <row r="114" spans="1:10">
      <c r="A114" s="1">
        <v>112</v>
      </c>
      <c r="B114" s="1">
        <v>68523384.8327081</v>
      </c>
      <c r="C114" s="1">
        <v>37.8837321900471</v>
      </c>
      <c r="D114" s="1">
        <v>3.50437201866605</v>
      </c>
      <c r="E114" s="5">
        <v>3.10073219269932e-7</v>
      </c>
      <c r="F114" s="1">
        <v>11.1527638190954</v>
      </c>
      <c r="G114" s="4">
        <f t="shared" si="12"/>
        <v>0.00191599908556529</v>
      </c>
      <c r="H114" s="4">
        <f t="shared" si="13"/>
        <v>0.00278605936297526</v>
      </c>
      <c r="I114" s="4">
        <f t="shared" si="14"/>
        <v>0.00798959331842635</v>
      </c>
      <c r="J114" s="4">
        <f t="shared" si="15"/>
        <v>1.53253445031245</v>
      </c>
    </row>
    <row r="115" spans="1:10">
      <c r="A115" s="1">
        <v>113</v>
      </c>
      <c r="B115" s="1">
        <v>68614207.4423846</v>
      </c>
      <c r="C115" s="1">
        <v>37.8980277702041</v>
      </c>
      <c r="D115" s="1">
        <v>3.51389637317494</v>
      </c>
      <c r="E115" s="5">
        <v>3.08685302884262e-7</v>
      </c>
      <c r="F115" s="1">
        <v>11.1969849246231</v>
      </c>
      <c r="G115" s="4">
        <f t="shared" si="12"/>
        <v>0.00188641444500879</v>
      </c>
      <c r="H115" s="4">
        <f t="shared" si="13"/>
        <v>0.00264909564197974</v>
      </c>
      <c r="I115" s="4">
        <f t="shared" si="14"/>
        <v>0.00774188461626645</v>
      </c>
      <c r="J115" s="4">
        <f t="shared" si="15"/>
        <v>1.54027633492872</v>
      </c>
    </row>
    <row r="116" spans="1:10">
      <c r="A116" s="1">
        <v>114</v>
      </c>
      <c r="B116" s="1">
        <v>68700529.1019751</v>
      </c>
      <c r="C116" s="1">
        <v>37.9121145891134</v>
      </c>
      <c r="D116" s="1">
        <v>3.52370818116021</v>
      </c>
      <c r="E116" s="5">
        <v>3.07352834151013e-7</v>
      </c>
      <c r="F116" s="1">
        <v>11.2412060301507</v>
      </c>
      <c r="G116" s="4">
        <f t="shared" si="12"/>
        <v>0.00185817081425868</v>
      </c>
      <c r="H116" s="4">
        <f t="shared" si="13"/>
        <v>0.00251456459448627</v>
      </c>
      <c r="I116" s="4">
        <f t="shared" si="14"/>
        <v>0.00749699724375994</v>
      </c>
      <c r="J116" s="4">
        <f t="shared" si="15"/>
        <v>1.54777333217248</v>
      </c>
    </row>
    <row r="117" spans="1:10">
      <c r="A117" s="1">
        <v>115</v>
      </c>
      <c r="B117" s="1">
        <v>68782468.8628465</v>
      </c>
      <c r="C117" s="1">
        <v>37.9259873379314</v>
      </c>
      <c r="D117" s="1">
        <v>3.53379889105623</v>
      </c>
      <c r="E117" s="5">
        <v>3.0607368501889e-7</v>
      </c>
      <c r="F117" s="1">
        <v>11.2854271356783</v>
      </c>
      <c r="G117" s="4">
        <f t="shared" si="12"/>
        <v>0.00182925850327265</v>
      </c>
      <c r="H117" s="4">
        <f t="shared" si="13"/>
        <v>0.00238399776526872</v>
      </c>
      <c r="I117" s="4">
        <f t="shared" si="14"/>
        <v>0.00725432618220553</v>
      </c>
      <c r="J117" s="4">
        <f t="shared" si="15"/>
        <v>1.55502765835468</v>
      </c>
    </row>
    <row r="118" spans="1:10">
      <c r="A118" s="1">
        <v>116</v>
      </c>
      <c r="B118" s="1">
        <v>68860107.6012182</v>
      </c>
      <c r="C118" s="1">
        <v>37.9396500788467</v>
      </c>
      <c r="D118" s="1">
        <v>3.54416203654239</v>
      </c>
      <c r="E118" s="5">
        <v>3.04846113153705e-7</v>
      </c>
      <c r="F118" s="1">
        <v>11.329648241206</v>
      </c>
      <c r="G118" s="4">
        <f t="shared" si="12"/>
        <v>0.00180091301195527</v>
      </c>
      <c r="H118" s="4">
        <f t="shared" si="13"/>
        <v>0.00225624265595892</v>
      </c>
      <c r="I118" s="4">
        <f t="shared" si="14"/>
        <v>0.0070142174020323</v>
      </c>
      <c r="J118" s="4">
        <f t="shared" si="15"/>
        <v>1.56204187575671</v>
      </c>
    </row>
    <row r="119" spans="1:10">
      <c r="A119" s="1">
        <v>117</v>
      </c>
      <c r="B119" s="1">
        <v>68933532.7112126</v>
      </c>
      <c r="C119" s="1">
        <v>37.9531051067027</v>
      </c>
      <c r="D119" s="1">
        <v>3.5547913208132</v>
      </c>
      <c r="E119" s="5">
        <v>3.03668379708936e-7</v>
      </c>
      <c r="F119" s="1">
        <v>11.3738693467336</v>
      </c>
      <c r="G119" s="4">
        <f t="shared" si="12"/>
        <v>0.00177290022559112</v>
      </c>
      <c r="H119" s="4">
        <f t="shared" si="13"/>
        <v>0.00213145195021965</v>
      </c>
      <c r="I119" s="4">
        <f t="shared" si="14"/>
        <v>0.00677672416896058</v>
      </c>
      <c r="J119" s="4">
        <f t="shared" si="15"/>
        <v>1.56881859992568</v>
      </c>
    </row>
    <row r="120" spans="1:10">
      <c r="A120" s="1">
        <v>118</v>
      </c>
      <c r="B120" s="1">
        <v>69002839.0899476</v>
      </c>
      <c r="C120" s="1">
        <v>37.9663519637167</v>
      </c>
      <c r="D120" s="1">
        <v>3.56567995972924</v>
      </c>
      <c r="E120" s="5">
        <v>3.02538798712919e-7</v>
      </c>
      <c r="F120" s="1">
        <v>11.4180904522613</v>
      </c>
      <c r="G120" s="4">
        <f t="shared" si="12"/>
        <v>0.00174485671110806</v>
      </c>
      <c r="H120" s="4">
        <f t="shared" si="13"/>
        <v>0.00200980772009401</v>
      </c>
      <c r="I120" s="4">
        <f t="shared" si="14"/>
        <v>0.00654171778647489</v>
      </c>
      <c r="J120" s="4">
        <f t="shared" si="15"/>
        <v>1.57536031771215</v>
      </c>
    </row>
    <row r="121" spans="1:10">
      <c r="A121" s="1">
        <v>119</v>
      </c>
      <c r="B121" s="1">
        <v>69068084.4480635</v>
      </c>
      <c r="C121" s="1">
        <v>37.9794003079653</v>
      </c>
      <c r="D121" s="1">
        <v>3.57682354072586</v>
      </c>
      <c r="E121" s="5">
        <v>3.01455992953718e-7</v>
      </c>
      <c r="F121" s="1">
        <v>11.4623115577889</v>
      </c>
      <c r="G121" s="4">
        <f t="shared" si="12"/>
        <v>0.00171811381722844</v>
      </c>
      <c r="H121" s="4">
        <f t="shared" si="13"/>
        <v>0.0018901987764985</v>
      </c>
      <c r="I121" s="4">
        <f t="shared" si="14"/>
        <v>0.00630975811993036</v>
      </c>
      <c r="J121" s="4">
        <f t="shared" si="15"/>
        <v>1.58167007583208</v>
      </c>
    </row>
    <row r="122" spans="1:10">
      <c r="A122" s="1">
        <v>120</v>
      </c>
      <c r="B122" s="1">
        <v>69129378.1472976</v>
      </c>
      <c r="C122" s="1">
        <v>37.9922460326644</v>
      </c>
      <c r="D122" s="1">
        <v>3.58821570955379</v>
      </c>
      <c r="E122" s="5">
        <v>3.00418321196971e-7</v>
      </c>
      <c r="F122" s="1">
        <v>11.5065326633165</v>
      </c>
      <c r="G122" s="4">
        <f t="shared" si="12"/>
        <v>0.00169085779828454</v>
      </c>
      <c r="H122" s="4">
        <f t="shared" si="13"/>
        <v>0.00177409078691428</v>
      </c>
      <c r="I122" s="4">
        <f t="shared" si="14"/>
        <v>0.0060804081976706</v>
      </c>
      <c r="J122" s="4">
        <f t="shared" si="15"/>
        <v>1.58775048402975</v>
      </c>
    </row>
    <row r="123" spans="1:10">
      <c r="A123" s="1">
        <v>121</v>
      </c>
      <c r="B123" s="1">
        <v>69186795.9029951</v>
      </c>
      <c r="C123" s="1">
        <v>38.0048931586202</v>
      </c>
      <c r="D123" s="1">
        <v>3.59985095318806</v>
      </c>
      <c r="E123" s="5">
        <v>2.99424431835859e-7</v>
      </c>
      <c r="F123" s="1">
        <v>11.5507537688442</v>
      </c>
      <c r="G123" s="4">
        <f t="shared" si="12"/>
        <v>0.00166415820919538</v>
      </c>
      <c r="H123" s="4">
        <f t="shared" si="13"/>
        <v>0.00166047871078582</v>
      </c>
      <c r="I123" s="4">
        <f t="shared" si="14"/>
        <v>0.00585394392253704</v>
      </c>
      <c r="J123" s="4">
        <f t="shared" si="15"/>
        <v>1.59360442795229</v>
      </c>
    </row>
    <row r="124" spans="1:10">
      <c r="A124" s="1">
        <v>122</v>
      </c>
      <c r="B124" s="1">
        <v>69240415.2244569</v>
      </c>
      <c r="C124" s="1">
        <v>38.0173438044291</v>
      </c>
      <c r="D124" s="1">
        <v>3.61172394072819</v>
      </c>
      <c r="E124" s="5">
        <v>2.984728825458e-7</v>
      </c>
      <c r="F124" s="1">
        <v>11.5949748743718</v>
      </c>
      <c r="G124" s="4">
        <f t="shared" si="12"/>
        <v>0.001637763717597</v>
      </c>
      <c r="H124" s="4">
        <f t="shared" si="13"/>
        <v>0.00154938697586998</v>
      </c>
      <c r="I124" s="4">
        <f t="shared" si="14"/>
        <v>0.00563012122738842</v>
      </c>
      <c r="J124" s="4">
        <f t="shared" si="15"/>
        <v>1.59923454917968</v>
      </c>
    </row>
    <row r="125" spans="1:10">
      <c r="A125" s="1">
        <v>123</v>
      </c>
      <c r="B125" s="1">
        <v>69290316.7043065</v>
      </c>
      <c r="C125" s="1">
        <v>38.0296001789403</v>
      </c>
      <c r="D125" s="1">
        <v>3.62382956975184</v>
      </c>
      <c r="E125" s="5">
        <v>2.97562395169206e-7</v>
      </c>
      <c r="F125" s="1">
        <v>11.6391959798994</v>
      </c>
      <c r="G125" s="4">
        <f t="shared" si="12"/>
        <v>0.00161168538636338</v>
      </c>
      <c r="H125" s="4">
        <f t="shared" si="13"/>
        <v>0.00144087844278124</v>
      </c>
      <c r="I125" s="4">
        <f t="shared" si="14"/>
        <v>0.00540921868248698</v>
      </c>
      <c r="J125" s="4">
        <f t="shared" si="15"/>
        <v>1.60464376786216</v>
      </c>
    </row>
    <row r="126" spans="1:10">
      <c r="A126" s="1">
        <v>124</v>
      </c>
      <c r="B126" s="1">
        <v>69336576.9466727</v>
      </c>
      <c r="C126" s="1">
        <v>38.0416642085367</v>
      </c>
      <c r="D126" s="1">
        <v>3.63616277148327</v>
      </c>
      <c r="E126" s="5">
        <v>2.96691673173794e-7</v>
      </c>
      <c r="F126" s="1">
        <v>11.6834170854271</v>
      </c>
      <c r="G126" s="4">
        <f t="shared" si="12"/>
        <v>0.00158588528755972</v>
      </c>
      <c r="H126" s="4">
        <f t="shared" si="13"/>
        <v>0.00133481307412415</v>
      </c>
      <c r="I126" s="4">
        <f t="shared" si="14"/>
        <v>0.0051910629346464</v>
      </c>
      <c r="J126" s="4">
        <f t="shared" si="15"/>
        <v>1.60983483079681</v>
      </c>
    </row>
    <row r="127" spans="1:10">
      <c r="A127" s="1">
        <v>125</v>
      </c>
      <c r="B127" s="1">
        <v>69379272.304026</v>
      </c>
      <c r="C127" s="1">
        <v>38.0535383002834</v>
      </c>
      <c r="D127" s="1">
        <v>3.64871886470889</v>
      </c>
      <c r="E127" s="5">
        <v>2.95859569480136e-7</v>
      </c>
      <c r="F127" s="1">
        <v>11.7276381909547</v>
      </c>
      <c r="G127" s="4">
        <f t="shared" si="12"/>
        <v>0.0015604258408337</v>
      </c>
      <c r="H127" s="4">
        <f t="shared" si="13"/>
        <v>0.00123116029289112</v>
      </c>
      <c r="I127" s="4">
        <f t="shared" si="14"/>
        <v>0.00497584530419765</v>
      </c>
      <c r="J127" s="4">
        <f t="shared" si="15"/>
        <v>1.61481067610101</v>
      </c>
    </row>
    <row r="128" spans="1:10">
      <c r="A128" s="1">
        <v>126</v>
      </c>
      <c r="B128" s="1">
        <v>69418477.5877908</v>
      </c>
      <c r="C128" s="1">
        <v>38.0652245594579</v>
      </c>
      <c r="D128" s="1">
        <v>3.66149313533898</v>
      </c>
      <c r="E128" s="5">
        <v>2.95064874051307e-7</v>
      </c>
      <c r="F128" s="1">
        <v>11.7718592964824</v>
      </c>
      <c r="G128" s="4">
        <f t="shared" si="12"/>
        <v>0.00153526660325352</v>
      </c>
      <c r="H128" s="4">
        <f t="shared" si="13"/>
        <v>0.00112985367337391</v>
      </c>
      <c r="I128" s="4">
        <f t="shared" si="14"/>
        <v>0.00476350482348985</v>
      </c>
      <c r="J128" s="4">
        <f t="shared" si="15"/>
        <v>1.6195741809245</v>
      </c>
    </row>
    <row r="129" spans="1:10">
      <c r="A129" s="1">
        <v>127</v>
      </c>
      <c r="B129" s="1">
        <v>69454265.3373801</v>
      </c>
      <c r="C129" s="1">
        <v>38.0767248059867</v>
      </c>
      <c r="D129" s="1">
        <v>3.67448107478193</v>
      </c>
      <c r="E129" s="5">
        <v>2.94306486925169e-7</v>
      </c>
      <c r="F129" s="1">
        <v>11.81608040201</v>
      </c>
      <c r="G129" s="4">
        <f t="shared" si="12"/>
        <v>0.00151036936760668</v>
      </c>
      <c r="H129" s="4">
        <f t="shared" si="13"/>
        <v>0.00103080708891159</v>
      </c>
      <c r="I129" s="4">
        <f t="shared" si="14"/>
        <v>0.00455394252591542</v>
      </c>
      <c r="J129" s="4">
        <f t="shared" si="15"/>
        <v>1.62412812345041</v>
      </c>
    </row>
    <row r="130" spans="1:10">
      <c r="A130" s="1">
        <v>128</v>
      </c>
      <c r="B130" s="1">
        <v>69486709.2067781</v>
      </c>
      <c r="C130" s="1">
        <v>38.0880425372636</v>
      </c>
      <c r="D130" s="1">
        <v>3.68767904736942</v>
      </c>
      <c r="E130" s="5">
        <v>2.93583433490286e-7</v>
      </c>
      <c r="F130" s="1">
        <v>11.8603015075376</v>
      </c>
      <c r="G130" s="4">
        <f t="shared" si="12"/>
        <v>0.00148595366618709</v>
      </c>
      <c r="H130" s="4">
        <f t="shared" si="13"/>
        <v>0.000934033211541208</v>
      </c>
      <c r="I130" s="4">
        <f t="shared" si="14"/>
        <v>0.0043476917751105</v>
      </c>
      <c r="J130" s="4">
        <f t="shared" si="15"/>
        <v>1.62847581522552</v>
      </c>
    </row>
    <row r="131" spans="1:10">
      <c r="A131" s="1">
        <v>129</v>
      </c>
      <c r="B131" s="1">
        <v>69515878.1613628</v>
      </c>
      <c r="C131" s="1">
        <v>38.0991772213749</v>
      </c>
      <c r="D131" s="1">
        <v>3.70108125874612</v>
      </c>
      <c r="E131" s="5">
        <v>2.92894511277468e-7</v>
      </c>
      <c r="F131" s="1">
        <v>11.9045226130653</v>
      </c>
      <c r="G131" s="4">
        <f t="shared" si="12"/>
        <v>0.00146148978587366</v>
      </c>
      <c r="H131" s="4">
        <f t="shared" si="13"/>
        <v>0.000839378789170287</v>
      </c>
      <c r="I131" s="4">
        <f t="shared" si="14"/>
        <v>0.00414363868290452</v>
      </c>
      <c r="J131" s="4">
        <f t="shared" si="15"/>
        <v>1.63261945390843</v>
      </c>
    </row>
    <row r="132" spans="1:10">
      <c r="A132" s="1">
        <v>130</v>
      </c>
      <c r="B132" s="1">
        <v>69541842.094694</v>
      </c>
      <c r="C132" s="1">
        <v>38.1101320477498</v>
      </c>
      <c r="D132" s="1">
        <v>3.71468430569998</v>
      </c>
      <c r="E132" s="5">
        <v>2.92238817389068e-7</v>
      </c>
      <c r="F132" s="1">
        <v>11.9487437185929</v>
      </c>
      <c r="G132" s="4">
        <f t="shared" ref="G132:G163" si="16">5/2*(1/C132+1/C131)*(C132-C131)</f>
        <v>0.00143746567267441</v>
      </c>
      <c r="H132" s="4">
        <f t="shared" ref="H132:H163" si="17">(1/B132+1/B131)*(B132-B131)</f>
        <v>0.000746853441536326</v>
      </c>
      <c r="I132" s="4">
        <f t="shared" ref="I132:I163" si="18">83140000/2.4942*(G132+H132)/((E131+E132)*31560000000000)</f>
        <v>0.00394278414120445</v>
      </c>
      <c r="J132" s="4">
        <f t="shared" ref="J132:J163" si="19">J131+I132</f>
        <v>1.63656223804963</v>
      </c>
    </row>
    <row r="133" spans="1:10">
      <c r="A133" s="1">
        <v>131</v>
      </c>
      <c r="B133" s="1">
        <v>69564668.8335075</v>
      </c>
      <c r="C133" s="1">
        <v>38.1209091380899</v>
      </c>
      <c r="D133" s="1">
        <v>3.72848415696433</v>
      </c>
      <c r="E133" s="5">
        <v>2.91615428936634e-7</v>
      </c>
      <c r="F133" s="1">
        <v>11.9929648241206</v>
      </c>
      <c r="G133" s="4">
        <f t="shared" si="16"/>
        <v>0.00141374043799608</v>
      </c>
      <c r="H133" s="4">
        <f t="shared" si="17"/>
        <v>0.000656381625154382</v>
      </c>
      <c r="I133" s="4">
        <f t="shared" si="18"/>
        <v>0.00374483995384391</v>
      </c>
      <c r="J133" s="4">
        <f t="shared" si="19"/>
        <v>1.64030707800348</v>
      </c>
    </row>
    <row r="134" spans="1:10">
      <c r="A134" s="1">
        <v>132</v>
      </c>
      <c r="B134" s="1">
        <v>69584426.186164</v>
      </c>
      <c r="C134" s="1">
        <v>38.1315104708031</v>
      </c>
      <c r="D134" s="1">
        <v>3.74247690086928</v>
      </c>
      <c r="E134" s="5">
        <v>2.91023373724601e-7</v>
      </c>
      <c r="F134" s="1">
        <v>12.0371859296482</v>
      </c>
      <c r="G134" s="4">
        <f t="shared" si="16"/>
        <v>0.00139029462573004</v>
      </c>
      <c r="H134" s="4">
        <f t="shared" si="17"/>
        <v>0.000567947726919368</v>
      </c>
      <c r="I134" s="4">
        <f t="shared" si="18"/>
        <v>0.00354984005485358</v>
      </c>
      <c r="J134" s="4">
        <f t="shared" si="19"/>
        <v>1.64385691805833</v>
      </c>
    </row>
    <row r="135" spans="1:10">
      <c r="A135" s="1">
        <v>133</v>
      </c>
      <c r="B135" s="1">
        <v>69601179.9876077</v>
      </c>
      <c r="C135" s="1">
        <v>38.1419374209815</v>
      </c>
      <c r="D135" s="1">
        <v>3.75665868410674</v>
      </c>
      <c r="E135" s="5">
        <v>2.90461798846541e-7</v>
      </c>
      <c r="F135" s="1">
        <v>12.0814070351758</v>
      </c>
      <c r="G135" s="4">
        <f t="shared" si="16"/>
        <v>0.00136704851576312</v>
      </c>
      <c r="H135" s="4">
        <f t="shared" si="17"/>
        <v>0.000481480869955036</v>
      </c>
      <c r="I135" s="4">
        <f t="shared" si="18"/>
        <v>0.00335760393031198</v>
      </c>
      <c r="J135" s="4">
        <f t="shared" si="19"/>
        <v>1.64721452198864</v>
      </c>
    </row>
    <row r="136" spans="1:10">
      <c r="A136" s="1">
        <v>134</v>
      </c>
      <c r="B136" s="1">
        <v>69614993.7472076</v>
      </c>
      <c r="C136" s="1">
        <v>38.1521929945678</v>
      </c>
      <c r="D136" s="1">
        <v>3.77102610280414</v>
      </c>
      <c r="E136" s="5">
        <v>2.89929915855267e-7</v>
      </c>
      <c r="F136" s="1">
        <v>12.1256281407035</v>
      </c>
      <c r="G136" s="4">
        <f t="shared" si="16"/>
        <v>0.0013442153040804</v>
      </c>
      <c r="H136" s="4">
        <f t="shared" si="17"/>
        <v>0.000396901002672656</v>
      </c>
      <c r="I136" s="4">
        <f t="shared" si="18"/>
        <v>0.00316846073590498</v>
      </c>
      <c r="J136" s="4">
        <f t="shared" si="19"/>
        <v>1.65038298272455</v>
      </c>
    </row>
    <row r="137" spans="1:10">
      <c r="A137" s="1">
        <v>135</v>
      </c>
      <c r="B137" s="1">
        <v>69625932.9115726</v>
      </c>
      <c r="C137" s="1">
        <v>38.1622805411439</v>
      </c>
      <c r="D137" s="1">
        <v>3.78557664949555</v>
      </c>
      <c r="E137" s="5">
        <v>2.89426984466528e-7</v>
      </c>
      <c r="F137" s="1">
        <v>12.1698492462311</v>
      </c>
      <c r="G137" s="4">
        <f t="shared" si="16"/>
        <v>0.00132183926390283</v>
      </c>
      <c r="H137" s="4">
        <f t="shared" si="17"/>
        <v>0.000314251411421113</v>
      </c>
      <c r="I137" s="4">
        <f t="shared" si="18"/>
        <v>0.00298265441150311</v>
      </c>
      <c r="J137" s="4">
        <f t="shared" si="19"/>
        <v>1.65336563713605</v>
      </c>
    </row>
    <row r="138" spans="1:10">
      <c r="A138" s="1">
        <v>136</v>
      </c>
      <c r="B138" s="1">
        <v>69634059.6554508</v>
      </c>
      <c r="C138" s="1">
        <v>38.1721994794793</v>
      </c>
      <c r="D138" s="1">
        <v>3.80030541802858</v>
      </c>
      <c r="E138" s="5">
        <v>2.88952115459859e-7</v>
      </c>
      <c r="F138" s="1">
        <v>12.2140703517587</v>
      </c>
      <c r="G138" s="4">
        <f t="shared" si="16"/>
        <v>0.00129940473822574</v>
      </c>
      <c r="H138" s="4">
        <f t="shared" si="17"/>
        <v>0.000233426521316666</v>
      </c>
      <c r="I138" s="4">
        <f t="shared" si="18"/>
        <v>0.00279913283156649</v>
      </c>
      <c r="J138" s="4">
        <f t="shared" si="19"/>
        <v>1.65616476996762</v>
      </c>
    </row>
    <row r="139" spans="1:10">
      <c r="A139" s="1">
        <v>137</v>
      </c>
      <c r="B139" s="1">
        <v>69639440.9606431</v>
      </c>
      <c r="C139" s="1">
        <v>38.1819500773234</v>
      </c>
      <c r="D139" s="1">
        <v>3.81520881486503</v>
      </c>
      <c r="E139" s="5">
        <v>2.8850450495461e-7</v>
      </c>
      <c r="F139" s="1">
        <v>12.2582914572864</v>
      </c>
      <c r="G139" s="4">
        <f t="shared" si="16"/>
        <v>0.00127702267128966</v>
      </c>
      <c r="H139" s="4">
        <f t="shared" si="17"/>
        <v>0.000154553599256736</v>
      </c>
      <c r="I139" s="4">
        <f t="shared" si="18"/>
        <v>0.00261840533370009</v>
      </c>
      <c r="J139" s="4">
        <f t="shared" si="19"/>
        <v>1.65878317530132</v>
      </c>
    </row>
    <row r="140" spans="1:10">
      <c r="A140" s="1">
        <v>138</v>
      </c>
      <c r="B140" s="1">
        <v>69642107.7673828</v>
      </c>
      <c r="C140" s="1">
        <v>38.1915361970872</v>
      </c>
      <c r="D140" s="1">
        <v>3.830281252366</v>
      </c>
      <c r="E140" s="5">
        <v>2.88083269446705e-7</v>
      </c>
      <c r="F140" s="1">
        <v>12.302512562814</v>
      </c>
      <c r="G140" s="4">
        <f t="shared" si="16"/>
        <v>0.00125516332728128</v>
      </c>
      <c r="H140" s="4">
        <f t="shared" si="17"/>
        <v>7.65875096891099e-5</v>
      </c>
      <c r="I140" s="4">
        <f t="shared" si="18"/>
        <v>0.00243949144535059</v>
      </c>
      <c r="J140" s="4">
        <f t="shared" si="19"/>
        <v>1.66122266674667</v>
      </c>
    </row>
    <row r="141" spans="1:10">
      <c r="A141" s="1">
        <v>139</v>
      </c>
      <c r="B141" s="1">
        <v>69642153.1583676</v>
      </c>
      <c r="C141" s="1">
        <v>38.2009609121929</v>
      </c>
      <c r="D141" s="1">
        <v>3.84552437520406</v>
      </c>
      <c r="E141" s="5">
        <v>2.87688111567653e-7</v>
      </c>
      <c r="F141" s="1">
        <v>12.3467336683417</v>
      </c>
      <c r="G141" s="4">
        <f t="shared" si="16"/>
        <v>0.00123372263059598</v>
      </c>
      <c r="H141" s="4">
        <f t="shared" si="17"/>
        <v>1.30354957557308e-6</v>
      </c>
      <c r="I141" s="4">
        <f t="shared" si="18"/>
        <v>0.00226551968643828</v>
      </c>
      <c r="J141" s="4">
        <f t="shared" si="19"/>
        <v>1.66348818643311</v>
      </c>
    </row>
    <row r="142" spans="1:10">
      <c r="A142" s="1">
        <v>140</v>
      </c>
      <c r="B142" s="1">
        <v>69639622.7774914</v>
      </c>
      <c r="C142" s="1">
        <v>38.2102255091823</v>
      </c>
      <c r="D142" s="1">
        <v>3.86093273633415</v>
      </c>
      <c r="E142" s="5">
        <v>2.87318196433738e-7</v>
      </c>
      <c r="F142" s="1">
        <v>12.3909547738693</v>
      </c>
      <c r="G142" s="4">
        <f t="shared" si="16"/>
        <v>0.00121246607460192</v>
      </c>
      <c r="H142" s="4">
        <f t="shared" si="17"/>
        <v>-7.2669403015046e-5</v>
      </c>
      <c r="I142" s="4">
        <f t="shared" si="18"/>
        <v>0.00209361357737044</v>
      </c>
      <c r="J142" s="4">
        <f t="shared" si="19"/>
        <v>1.66558180001048</v>
      </c>
    </row>
    <row r="143" spans="1:10">
      <c r="A143" s="1">
        <v>141</v>
      </c>
      <c r="B143" s="1">
        <v>69634573.4251691</v>
      </c>
      <c r="C143" s="1">
        <v>38.2193314004494</v>
      </c>
      <c r="D143" s="1">
        <v>3.87650330307131</v>
      </c>
      <c r="E143" s="5">
        <v>2.86972858383515e-7</v>
      </c>
      <c r="F143" s="1">
        <v>12.4351758793969</v>
      </c>
      <c r="G143" s="4">
        <f t="shared" si="16"/>
        <v>0.00119140968030446</v>
      </c>
      <c r="H143" s="4">
        <f t="shared" si="17"/>
        <v>-0.000145019033435302</v>
      </c>
      <c r="I143" s="4">
        <f t="shared" si="18"/>
        <v>0.00192443633460269</v>
      </c>
      <c r="J143" s="4">
        <f t="shared" si="19"/>
        <v>1.66750623634508</v>
      </c>
    </row>
    <row r="144" spans="1:10">
      <c r="A144" s="1">
        <v>142</v>
      </c>
      <c r="B144" s="1">
        <v>69627061.6803903</v>
      </c>
      <c r="C144" s="1">
        <v>38.2282822742687</v>
      </c>
      <c r="D144" s="1">
        <v>3.89223390049467</v>
      </c>
      <c r="E144" s="5">
        <v>2.86651526423722e-7</v>
      </c>
      <c r="F144" s="1">
        <v>12.4793969849246</v>
      </c>
      <c r="G144" s="4">
        <f t="shared" si="16"/>
        <v>0.00117085066645693</v>
      </c>
      <c r="H144" s="4">
        <f t="shared" si="17"/>
        <v>-0.000215759201590836</v>
      </c>
      <c r="I144" s="4">
        <f t="shared" si="18"/>
        <v>0.00175856777175855</v>
      </c>
      <c r="J144" s="4">
        <f t="shared" si="19"/>
        <v>1.66926480411684</v>
      </c>
    </row>
    <row r="145" spans="1:10">
      <c r="A145" s="1">
        <v>143</v>
      </c>
      <c r="B145" s="1">
        <v>69617140.248623</v>
      </c>
      <c r="C145" s="1">
        <v>38.2370761141947</v>
      </c>
      <c r="D145" s="1">
        <v>3.90812009522768</v>
      </c>
      <c r="E145" s="5">
        <v>2.86353476011788e-7</v>
      </c>
      <c r="F145" s="1">
        <v>12.5236180904522</v>
      </c>
      <c r="G145" s="4">
        <f t="shared" si="16"/>
        <v>0.00115004234958684</v>
      </c>
      <c r="H145" s="4">
        <f t="shared" si="17"/>
        <v>-0.000285008113234829</v>
      </c>
      <c r="I145" s="4">
        <f t="shared" si="18"/>
        <v>0.00159447103248746</v>
      </c>
      <c r="J145" s="4">
        <f t="shared" si="19"/>
        <v>1.67085927514932</v>
      </c>
    </row>
    <row r="146" spans="1:10">
      <c r="A146" s="1">
        <v>144</v>
      </c>
      <c r="B146" s="1">
        <v>69604861.1017307</v>
      </c>
      <c r="C146" s="1">
        <v>38.2457149067955</v>
      </c>
      <c r="D146" s="1">
        <v>3.92415801992006</v>
      </c>
      <c r="E146" s="5">
        <v>2.86078064559674e-7</v>
      </c>
      <c r="F146" s="1">
        <v>12.5678391959799</v>
      </c>
      <c r="G146" s="4">
        <f t="shared" si="16"/>
        <v>0.00112950803647327</v>
      </c>
      <c r="H146" s="4">
        <f t="shared" si="17"/>
        <v>-0.000352793290391293</v>
      </c>
      <c r="I146" s="4">
        <f t="shared" si="18"/>
        <v>0.00143311072474758</v>
      </c>
      <c r="J146" s="4">
        <f t="shared" si="19"/>
        <v>1.67229238587407</v>
      </c>
    </row>
    <row r="147" spans="1:10">
      <c r="A147" s="1">
        <v>145</v>
      </c>
      <c r="B147" s="1">
        <v>69590282.0497808</v>
      </c>
      <c r="C147" s="1">
        <v>38.2542031698801</v>
      </c>
      <c r="D147" s="1">
        <v>3.94034784958944</v>
      </c>
      <c r="E147" s="5">
        <v>2.85824951327579e-7</v>
      </c>
      <c r="F147" s="1">
        <v>12.6120603015075</v>
      </c>
      <c r="G147" s="4">
        <f t="shared" si="16"/>
        <v>0.0011095780757043</v>
      </c>
      <c r="H147" s="4">
        <f t="shared" si="17"/>
        <v>-0.000418952896767897</v>
      </c>
      <c r="I147" s="4">
        <f t="shared" si="18"/>
        <v>0.00127544510644521</v>
      </c>
      <c r="J147" s="4">
        <f t="shared" si="19"/>
        <v>1.67356783098052</v>
      </c>
    </row>
    <row r="148" spans="1:10">
      <c r="A148" s="1">
        <v>146</v>
      </c>
      <c r="B148" s="1">
        <v>69573452.5613588</v>
      </c>
      <c r="C148" s="1">
        <v>38.2625425186381</v>
      </c>
      <c r="D148" s="1">
        <v>3.95668560214123</v>
      </c>
      <c r="E148" s="5">
        <v>2.85593521794381e-7</v>
      </c>
      <c r="F148" s="1">
        <v>12.6562814070351</v>
      </c>
      <c r="G148" s="4">
        <f t="shared" si="16"/>
        <v>0.00108987239094091</v>
      </c>
      <c r="H148" s="4">
        <f t="shared" si="17"/>
        <v>-0.000483732021568987</v>
      </c>
      <c r="I148" s="4">
        <f t="shared" si="18"/>
        <v>0.0011203679681749</v>
      </c>
      <c r="J148" s="4">
        <f t="shared" si="19"/>
        <v>1.67468819894869</v>
      </c>
    </row>
    <row r="149" spans="1:10">
      <c r="A149" s="1">
        <v>147</v>
      </c>
      <c r="B149" s="1">
        <v>69554423.6420017</v>
      </c>
      <c r="C149" s="1">
        <v>38.2707336273618</v>
      </c>
      <c r="D149" s="1">
        <v>3.97316831262845</v>
      </c>
      <c r="E149" s="5">
        <v>2.85383226999084e-7</v>
      </c>
      <c r="F149" s="1">
        <v>12.7005025125628</v>
      </c>
      <c r="G149" s="4">
        <f t="shared" si="16"/>
        <v>0.00107026763128516</v>
      </c>
      <c r="H149" s="4">
        <f t="shared" si="17"/>
        <v>-0.000547091502647465</v>
      </c>
      <c r="I149" s="4">
        <f t="shared" si="18"/>
        <v>0.000967767976704778</v>
      </c>
      <c r="J149" s="4">
        <f t="shared" si="19"/>
        <v>1.6756559669254</v>
      </c>
    </row>
    <row r="150" spans="1:10">
      <c r="A150" s="1">
        <v>148</v>
      </c>
      <c r="B150" s="1">
        <v>69533243.5913245</v>
      </c>
      <c r="C150" s="1">
        <v>38.2787764719143</v>
      </c>
      <c r="D150" s="1">
        <v>3.98979224034287</v>
      </c>
      <c r="E150" s="5">
        <v>2.85193456943264e-7</v>
      </c>
      <c r="F150" s="1">
        <v>12.7447236180904</v>
      </c>
      <c r="G150" s="4">
        <f t="shared" si="16"/>
        <v>0.00105067225523115</v>
      </c>
      <c r="H150" s="4">
        <f t="shared" si="17"/>
        <v>-0.000609113707624927</v>
      </c>
      <c r="I150" s="4">
        <f t="shared" si="18"/>
        <v>0.000817364979666292</v>
      </c>
      <c r="J150" s="4">
        <f t="shared" si="19"/>
        <v>1.67647333190506</v>
      </c>
    </row>
    <row r="151" spans="1:10">
      <c r="A151" s="1">
        <v>149</v>
      </c>
      <c r="B151" s="1">
        <v>69509962.8452072</v>
      </c>
      <c r="C151" s="1">
        <v>38.2866752142947</v>
      </c>
      <c r="D151" s="1">
        <v>4.00655660410691</v>
      </c>
      <c r="E151" s="5">
        <v>2.85023850303455e-7</v>
      </c>
      <c r="F151" s="1">
        <v>12.788944723618</v>
      </c>
      <c r="G151" s="4">
        <f t="shared" si="16"/>
        <v>0.00103163271299443</v>
      </c>
      <c r="H151" s="4">
        <f t="shared" si="17"/>
        <v>-0.000669741366489183</v>
      </c>
      <c r="I151" s="4">
        <f t="shared" si="18"/>
        <v>0.000670315951318134</v>
      </c>
      <c r="J151" s="4">
        <f t="shared" si="19"/>
        <v>1.67714364785638</v>
      </c>
    </row>
    <row r="152" spans="1:10">
      <c r="A152" s="1">
        <v>150</v>
      </c>
      <c r="B152" s="1">
        <v>69484630.6239273</v>
      </c>
      <c r="C152" s="1">
        <v>38.2944312709823</v>
      </c>
      <c r="D152" s="1">
        <v>4.02345829802043</v>
      </c>
      <c r="E152" s="5">
        <v>2.84873942933804e-7</v>
      </c>
      <c r="F152" s="1">
        <v>12.8331658291457</v>
      </c>
      <c r="G152" s="4">
        <f t="shared" si="16"/>
        <v>0.00101278985419801</v>
      </c>
      <c r="H152" s="4">
        <f t="shared" si="17"/>
        <v>-0.000729013164874539</v>
      </c>
      <c r="I152" s="4">
        <f t="shared" si="18"/>
        <v>0.000525922187532016</v>
      </c>
      <c r="J152" s="4">
        <f t="shared" si="19"/>
        <v>1.67766957004391</v>
      </c>
    </row>
    <row r="153" spans="1:10">
      <c r="A153" s="1">
        <v>151</v>
      </c>
      <c r="B153" s="1">
        <v>69457292.6856773</v>
      </c>
      <c r="C153" s="1">
        <v>38.3020466342188</v>
      </c>
      <c r="D153" s="1">
        <v>4.0404951636532</v>
      </c>
      <c r="E153" s="5">
        <v>2.84743265368857e-7</v>
      </c>
      <c r="F153" s="1">
        <v>12.8773869346733</v>
      </c>
      <c r="G153" s="4">
        <f t="shared" si="16"/>
        <v>0.000994218470619113</v>
      </c>
      <c r="H153" s="4">
        <f t="shared" si="17"/>
        <v>-0.000787032125571674</v>
      </c>
      <c r="I153" s="4">
        <f t="shared" si="18"/>
        <v>0.000384166754720672</v>
      </c>
      <c r="J153" s="4">
        <f t="shared" si="19"/>
        <v>1.67805373679863</v>
      </c>
    </row>
    <row r="154" spans="1:10">
      <c r="A154" s="1">
        <v>152</v>
      </c>
      <c r="B154" s="1">
        <v>69427994.5030659</v>
      </c>
      <c r="C154" s="1">
        <v>38.3095201378788</v>
      </c>
      <c r="D154" s="1">
        <v>4.05766315220513</v>
      </c>
      <c r="E154" s="5">
        <v>2.84631243161309e-7</v>
      </c>
      <c r="F154" s="1">
        <v>12.921608040201</v>
      </c>
      <c r="G154" s="4">
        <f t="shared" si="16"/>
        <v>0.000975505925019459</v>
      </c>
      <c r="H154" s="4">
        <f t="shared" si="17"/>
        <v>-0.0008438095786312</v>
      </c>
      <c r="I154" s="4">
        <f t="shared" si="18"/>
        <v>0.000244296619805255</v>
      </c>
      <c r="J154" s="4">
        <f t="shared" si="19"/>
        <v>1.67829803341844</v>
      </c>
    </row>
    <row r="155" spans="1:10">
      <c r="A155" s="1">
        <v>153</v>
      </c>
      <c r="B155" s="1">
        <v>69396782.9118362</v>
      </c>
      <c r="C155" s="1">
        <v>38.316856362786</v>
      </c>
      <c r="D155" s="1">
        <v>4.07496149257733</v>
      </c>
      <c r="E155" s="5">
        <v>2.84537610997566e-7</v>
      </c>
      <c r="F155" s="1">
        <v>12.9658291457286</v>
      </c>
      <c r="G155" s="4">
        <f t="shared" si="16"/>
        <v>0.000957402047372115</v>
      </c>
      <c r="H155" s="4">
        <f t="shared" si="17"/>
        <v>-0.000899308996234069</v>
      </c>
      <c r="I155" s="4">
        <f t="shared" si="18"/>
        <v>0.000107801501740543</v>
      </c>
      <c r="J155" s="4">
        <f t="shared" si="19"/>
        <v>1.67840583492018</v>
      </c>
    </row>
    <row r="156" spans="1:10">
      <c r="A156" s="1">
        <v>154</v>
      </c>
      <c r="B156" s="1">
        <v>69363702.7722937</v>
      </c>
      <c r="C156" s="1">
        <v>38.3240558509445</v>
      </c>
      <c r="D156" s="1">
        <v>4.09238734190967</v>
      </c>
      <c r="E156" s="5">
        <v>2.84461874706069e-7</v>
      </c>
      <c r="F156" s="1">
        <v>13.0100502512562</v>
      </c>
      <c r="G156" s="4">
        <f t="shared" si="16"/>
        <v>0.000939379244593508</v>
      </c>
      <c r="H156" s="4">
        <f t="shared" si="17"/>
        <v>-0.0009535896695508</v>
      </c>
      <c r="I156" s="4">
        <f t="shared" si="18"/>
        <v>-2.63777010816164e-5</v>
      </c>
      <c r="J156" s="4">
        <f t="shared" si="19"/>
        <v>1.6783794572191</v>
      </c>
    </row>
    <row r="157" spans="1:10">
      <c r="A157" s="1">
        <v>155</v>
      </c>
      <c r="B157" s="1">
        <v>69328796.0084384</v>
      </c>
      <c r="C157" s="1">
        <v>38.3311193784938</v>
      </c>
      <c r="D157" s="1">
        <v>4.10993770840325</v>
      </c>
      <c r="E157" s="5">
        <v>2.84403589986324e-7</v>
      </c>
      <c r="F157" s="1">
        <v>13.0542713567839</v>
      </c>
      <c r="G157" s="4">
        <f t="shared" si="16"/>
        <v>0.000921467805420922</v>
      </c>
      <c r="H157" s="4">
        <f t="shared" si="17"/>
        <v>-0.00100673839964967</v>
      </c>
      <c r="I157" s="4">
        <f t="shared" si="18"/>
        <v>-0.000158318428847377</v>
      </c>
      <c r="J157" s="4">
        <f t="shared" si="19"/>
        <v>1.67822113879025</v>
      </c>
    </row>
    <row r="158" spans="1:10">
      <c r="A158" s="1">
        <v>156</v>
      </c>
      <c r="B158" s="1">
        <v>69292106.1474249</v>
      </c>
      <c r="C158" s="1">
        <v>38.3380489310602</v>
      </c>
      <c r="D158" s="1">
        <v>4.12760976089776</v>
      </c>
      <c r="E158" s="5">
        <v>2.84362357265282e-7</v>
      </c>
      <c r="F158" s="1">
        <v>13.0984924623115</v>
      </c>
      <c r="G158" s="4">
        <f t="shared" si="16"/>
        <v>0.00090382519802833</v>
      </c>
      <c r="H158" s="4">
        <f t="shared" si="17"/>
        <v>-0.00105871085855481</v>
      </c>
      <c r="I158" s="4">
        <f t="shared" si="18"/>
        <v>-0.000287620194877459</v>
      </c>
      <c r="J158" s="4">
        <f t="shared" si="19"/>
        <v>1.67793351859537</v>
      </c>
    </row>
    <row r="159" spans="1:10">
      <c r="A159" s="1">
        <v>157</v>
      </c>
      <c r="B159" s="1">
        <v>69253676.8742743</v>
      </c>
      <c r="C159" s="1">
        <v>38.3448471546839</v>
      </c>
      <c r="D159" s="1">
        <v>4.1454035989735</v>
      </c>
      <c r="E159" s="5">
        <v>2.84337951389328e-7</v>
      </c>
      <c r="F159" s="1">
        <v>13.1427135678391</v>
      </c>
      <c r="G159" s="4">
        <f t="shared" si="16"/>
        <v>0.000886537158107093</v>
      </c>
      <c r="H159" s="4">
        <f t="shared" si="17"/>
        <v>-0.00110950402875096</v>
      </c>
      <c r="I159" s="4">
        <f t="shared" si="18"/>
        <v>-0.000414093702005853</v>
      </c>
      <c r="J159" s="4">
        <f t="shared" si="19"/>
        <v>1.67751942489337</v>
      </c>
    </row>
    <row r="160" spans="1:10">
      <c r="A160" s="1">
        <v>158</v>
      </c>
      <c r="B160" s="1">
        <v>69213564.451555</v>
      </c>
      <c r="C160" s="1">
        <v>38.3515269305503</v>
      </c>
      <c r="D160" s="1">
        <v>4.16332352553109</v>
      </c>
      <c r="E160" s="5">
        <v>2.84330573465148e-7</v>
      </c>
      <c r="F160" s="1">
        <v>13.1869346733668</v>
      </c>
      <c r="G160" s="4">
        <f t="shared" si="16"/>
        <v>0.000870937641673547</v>
      </c>
      <c r="H160" s="4">
        <f t="shared" si="17"/>
        <v>-0.00115875569416832</v>
      </c>
      <c r="I160" s="4">
        <f t="shared" si="18"/>
        <v>-0.000534565085312101</v>
      </c>
      <c r="J160" s="4">
        <f t="shared" si="19"/>
        <v>1.67698485980806</v>
      </c>
    </row>
    <row r="161" spans="1:10">
      <c r="A161" s="1">
        <v>159</v>
      </c>
      <c r="B161" s="1">
        <v>69171768.0430882</v>
      </c>
      <c r="C161" s="1">
        <v>38.3580552802618</v>
      </c>
      <c r="D161" s="1">
        <v>4.18134519144587</v>
      </c>
      <c r="E161" s="5">
        <v>2.84338023455822e-7</v>
      </c>
      <c r="F161" s="1">
        <v>13.2311557788944</v>
      </c>
      <c r="G161" s="4">
        <f t="shared" si="16"/>
        <v>0.000851047492455947</v>
      </c>
      <c r="H161" s="4">
        <f t="shared" si="17"/>
        <v>-0.00120811682932237</v>
      </c>
      <c r="I161" s="4">
        <f t="shared" si="18"/>
        <v>-0.000663185560045026</v>
      </c>
      <c r="J161" s="4">
        <f t="shared" si="19"/>
        <v>1.67632167424801</v>
      </c>
    </row>
    <row r="162" spans="1:10">
      <c r="A162" s="1">
        <v>160</v>
      </c>
      <c r="B162" s="1">
        <v>69128361.6440681</v>
      </c>
      <c r="C162" s="1">
        <v>38.3644640268157</v>
      </c>
      <c r="D162" s="1">
        <v>4.19948568465265</v>
      </c>
      <c r="E162" s="5">
        <v>2.8436157356037e-7</v>
      </c>
      <c r="F162" s="1">
        <v>13.2753768844221</v>
      </c>
      <c r="G162" s="4">
        <f t="shared" si="16"/>
        <v>0.000835314931847875</v>
      </c>
      <c r="H162" s="4">
        <f t="shared" si="17"/>
        <v>-0.00125542624997002</v>
      </c>
      <c r="I162" s="4">
        <f t="shared" si="18"/>
        <v>-0.000780231018912757</v>
      </c>
      <c r="J162" s="4">
        <f t="shared" si="19"/>
        <v>1.6755414432291</v>
      </c>
    </row>
    <row r="163" spans="1:10">
      <c r="A163" s="1">
        <v>161</v>
      </c>
      <c r="B163" s="1">
        <v>69083378.435753</v>
      </c>
      <c r="C163" s="1">
        <v>38.37074827101</v>
      </c>
      <c r="D163" s="1">
        <v>4.21773904034535</v>
      </c>
      <c r="E163" s="5">
        <v>2.84400523161274e-7</v>
      </c>
      <c r="F163" s="1">
        <v>13.3195979899497</v>
      </c>
      <c r="G163" s="4">
        <f t="shared" si="16"/>
        <v>0.0008189518277547</v>
      </c>
      <c r="H163" s="4">
        <f t="shared" si="17"/>
        <v>-0.00130186373615177</v>
      </c>
      <c r="I163" s="4">
        <f t="shared" si="18"/>
        <v>-0.000896765762904612</v>
      </c>
      <c r="J163" s="4">
        <f t="shared" si="19"/>
        <v>1.67464467746619</v>
      </c>
    </row>
    <row r="164" spans="1:10">
      <c r="A164" s="1">
        <v>162</v>
      </c>
      <c r="B164" s="1">
        <v>69036856.3877785</v>
      </c>
      <c r="C164" s="1">
        <v>38.3769088152371</v>
      </c>
      <c r="D164" s="1">
        <v>4.23610269987329</v>
      </c>
      <c r="E164" s="5">
        <v>2.84454532702582e-7</v>
      </c>
      <c r="F164" s="1">
        <v>13.3638190954773</v>
      </c>
      <c r="G164" s="4">
        <f t="shared" ref="G164:G195" si="20">5/2*(1/C164+1/C163)*(C164-C163)</f>
        <v>0.000802701281144172</v>
      </c>
      <c r="H164" s="4">
        <f t="shared" ref="H164:H195" si="21">(1/B164+1/B163)*(B164-B163)</f>
        <v>-0.0013472914612937</v>
      </c>
      <c r="I164" s="4">
        <f t="shared" ref="I164:I195" si="22">83140000/2.4942*(G164+H164)/((E163+E164)*31560000000000)</f>
        <v>-0.00101113684129424</v>
      </c>
      <c r="J164" s="4">
        <f t="shared" ref="J164:J195" si="23">J163+I164</f>
        <v>1.6736335406249</v>
      </c>
    </row>
    <row r="165" spans="1:10">
      <c r="A165" s="1">
        <v>163</v>
      </c>
      <c r="B165" s="1">
        <v>68988830.5813961</v>
      </c>
      <c r="C165" s="1">
        <v>38.3829450671042</v>
      </c>
      <c r="D165" s="1">
        <v>4.25457303756638</v>
      </c>
      <c r="E165" s="5">
        <v>2.84523193631354e-7</v>
      </c>
      <c r="F165" s="1">
        <v>13.408040201005</v>
      </c>
      <c r="G165" s="4">
        <f t="shared" si="20"/>
        <v>0.000786381369834511</v>
      </c>
      <c r="H165" s="4">
        <f t="shared" si="21"/>
        <v>-0.00139179346254641</v>
      </c>
      <c r="I165" s="4">
        <f t="shared" si="22"/>
        <v>-0.00112382212188866</v>
      </c>
      <c r="J165" s="4">
        <f t="shared" si="23"/>
        <v>1.67250971850301</v>
      </c>
    </row>
    <row r="166" spans="1:10">
      <c r="A166" s="1">
        <v>164</v>
      </c>
      <c r="B166" s="1">
        <v>68939338.6490895</v>
      </c>
      <c r="C166" s="1">
        <v>38.3888593113093</v>
      </c>
      <c r="D166" s="1">
        <v>4.27314889808262</v>
      </c>
      <c r="E166" s="5">
        <v>2.84606233276553e-7</v>
      </c>
      <c r="F166" s="1">
        <v>13.4522613065326</v>
      </c>
      <c r="G166" s="4">
        <f t="shared" si="20"/>
        <v>0.000770366710549275</v>
      </c>
      <c r="H166" s="4">
        <f t="shared" si="21"/>
        <v>-0.0014352960372066</v>
      </c>
      <c r="I166" s="4">
        <f t="shared" si="22"/>
        <v>-0.00123397453432031</v>
      </c>
      <c r="J166" s="4">
        <f t="shared" si="23"/>
        <v>1.67127574396869</v>
      </c>
    </row>
    <row r="167" spans="1:10">
      <c r="A167" s="1">
        <v>165</v>
      </c>
      <c r="B167" s="1">
        <v>68888424.1353361</v>
      </c>
      <c r="C167" s="1">
        <v>38.3946584444414</v>
      </c>
      <c r="D167" s="1">
        <v>4.29183151546871</v>
      </c>
      <c r="E167" s="5">
        <v>2.84703672952356e-7</v>
      </c>
      <c r="F167" s="1">
        <v>13.4964824120603</v>
      </c>
      <c r="G167" s="4">
        <f t="shared" si="20"/>
        <v>0.000755257551969258</v>
      </c>
      <c r="H167" s="4">
        <f t="shared" si="21"/>
        <v>-0.0014776274292691</v>
      </c>
      <c r="I167" s="4">
        <f t="shared" si="22"/>
        <v>-0.00134014761448873</v>
      </c>
      <c r="J167" s="4">
        <f t="shared" si="23"/>
        <v>1.6699355963542</v>
      </c>
    </row>
    <row r="168" spans="1:10">
      <c r="A168" s="1">
        <v>166</v>
      </c>
      <c r="B168" s="1">
        <v>68836104.7524925</v>
      </c>
      <c r="C168" s="1">
        <v>38.4003293101768</v>
      </c>
      <c r="D168" s="1">
        <v>4.31060956277721</v>
      </c>
      <c r="E168" s="5">
        <v>2.84814401506944e-7</v>
      </c>
      <c r="F168" s="1">
        <v>13.5407035175879</v>
      </c>
      <c r="G168" s="4">
        <f t="shared" si="20"/>
        <v>0.000738442173393755</v>
      </c>
      <c r="H168" s="4">
        <f t="shared" si="21"/>
        <v>-0.00151953732037174</v>
      </c>
      <c r="I168" s="4">
        <f t="shared" si="22"/>
        <v>-0.00144856563714993</v>
      </c>
      <c r="J168" s="4">
        <f t="shared" si="23"/>
        <v>1.66848703071705</v>
      </c>
    </row>
    <row r="169" spans="1:10">
      <c r="A169" s="1">
        <v>167</v>
      </c>
      <c r="B169" s="1">
        <v>68782430.6668538</v>
      </c>
      <c r="C169" s="1">
        <v>38.4058864163308</v>
      </c>
      <c r="D169" s="1">
        <v>4.32948961000023</v>
      </c>
      <c r="E169" s="5">
        <v>2.84938877790436e-7</v>
      </c>
      <c r="F169" s="1">
        <v>13.5849246231155</v>
      </c>
      <c r="G169" s="4">
        <f t="shared" si="20"/>
        <v>0.000723522976692301</v>
      </c>
      <c r="H169" s="4">
        <f t="shared" si="21"/>
        <v>-0.00156008327337148</v>
      </c>
      <c r="I169" s="4">
        <f t="shared" si="22"/>
        <v>-0.00155078705191749</v>
      </c>
      <c r="J169" s="4">
        <f t="shared" si="23"/>
        <v>1.66693624366513</v>
      </c>
    </row>
    <row r="170" spans="1:10">
      <c r="A170" s="1">
        <v>168</v>
      </c>
      <c r="B170" s="1">
        <v>68727433.196043</v>
      </c>
      <c r="C170" s="1">
        <v>38.4113272898612</v>
      </c>
      <c r="D170" s="1">
        <v>4.34846718145061</v>
      </c>
      <c r="E170" s="5">
        <v>2.8507663787392e-7</v>
      </c>
      <c r="F170" s="1">
        <v>13.6291457286432</v>
      </c>
      <c r="G170" s="4">
        <f t="shared" si="20"/>
        <v>0.000708288324346416</v>
      </c>
      <c r="H170" s="4">
        <f t="shared" si="21"/>
        <v>-0.00159981191351221</v>
      </c>
      <c r="I170" s="4">
        <f t="shared" si="22"/>
        <v>-0.00165191582012315</v>
      </c>
      <c r="J170" s="4">
        <f t="shared" si="23"/>
        <v>1.66528432784501</v>
      </c>
    </row>
    <row r="171" spans="1:10">
      <c r="A171" s="1">
        <v>169</v>
      </c>
      <c r="B171" s="1">
        <v>68671146.6701201</v>
      </c>
      <c r="C171" s="1">
        <v>38.4166542894207</v>
      </c>
      <c r="D171" s="1">
        <v>4.36754098844398</v>
      </c>
      <c r="E171" s="5">
        <v>2.85227407915325e-7</v>
      </c>
      <c r="F171" s="1">
        <v>13.6733668341708</v>
      </c>
      <c r="G171" s="4">
        <f t="shared" si="20"/>
        <v>0.000693367113857215</v>
      </c>
      <c r="H171" s="4">
        <f t="shared" si="21"/>
        <v>-0.00163863514233533</v>
      </c>
      <c r="I171" s="4">
        <f t="shared" si="22"/>
        <v>-0.00175061347624903</v>
      </c>
      <c r="J171" s="4">
        <f t="shared" si="23"/>
        <v>1.66353371436876</v>
      </c>
    </row>
    <row r="172" spans="1:10">
      <c r="A172" s="1">
        <v>170</v>
      </c>
      <c r="B172" s="1">
        <v>68613601.8863171</v>
      </c>
      <c r="C172" s="1">
        <v>38.4218670609386</v>
      </c>
      <c r="D172" s="1">
        <v>4.38670794710193</v>
      </c>
      <c r="E172" s="5">
        <v>2.85390863077672e-7</v>
      </c>
      <c r="F172" s="1">
        <v>13.7175879396984</v>
      </c>
      <c r="G172" s="4">
        <f t="shared" si="20"/>
        <v>0.000678406019570106</v>
      </c>
      <c r="H172" s="4">
        <f t="shared" si="21"/>
        <v>-0.00167665511336423</v>
      </c>
      <c r="I172" s="4">
        <f t="shared" si="22"/>
        <v>-0.00184771507392565</v>
      </c>
      <c r="J172" s="4">
        <f t="shared" si="23"/>
        <v>1.66168599929484</v>
      </c>
    </row>
    <row r="173" spans="1:10">
      <c r="A173" s="1">
        <v>171</v>
      </c>
      <c r="B173" s="1">
        <v>68554839.0087458</v>
      </c>
      <c r="C173" s="1">
        <v>38.4269730441261</v>
      </c>
      <c r="D173" s="1">
        <v>4.40597014509483</v>
      </c>
      <c r="E173" s="5">
        <v>2.85567137876833e-7</v>
      </c>
      <c r="F173" s="1">
        <v>13.7618090452261</v>
      </c>
      <c r="G173" s="4">
        <f t="shared" si="20"/>
        <v>0.000664419033918768</v>
      </c>
      <c r="H173" s="4">
        <f t="shared" si="21"/>
        <v>-0.00171359790845112</v>
      </c>
      <c r="I173" s="4">
        <f t="shared" si="22"/>
        <v>-0.00194082833905964</v>
      </c>
      <c r="J173" s="4">
        <f t="shared" si="23"/>
        <v>1.65974517095578</v>
      </c>
    </row>
    <row r="174" spans="1:10">
      <c r="A174" s="1">
        <v>172</v>
      </c>
      <c r="B174" s="1">
        <v>68494868.4651311</v>
      </c>
      <c r="C174" s="1">
        <v>38.4319564940591</v>
      </c>
      <c r="D174" s="1">
        <v>4.42531476586707</v>
      </c>
      <c r="E174" s="5">
        <v>2.85755049279187e-7</v>
      </c>
      <c r="F174" s="1">
        <v>13.8060301507537</v>
      </c>
      <c r="G174" s="4">
        <f t="shared" si="20"/>
        <v>0.000648389196140877</v>
      </c>
      <c r="H174" s="4">
        <f t="shared" si="21"/>
        <v>-0.00175033004311071</v>
      </c>
      <c r="I174" s="4">
        <f t="shared" si="22"/>
        <v>-0.00203713092881063</v>
      </c>
      <c r="J174" s="4">
        <f t="shared" si="23"/>
        <v>1.65770804002697</v>
      </c>
    </row>
    <row r="175" spans="1:10">
      <c r="A175" s="1">
        <v>173</v>
      </c>
      <c r="B175" s="1">
        <v>68433744.2928971</v>
      </c>
      <c r="C175" s="1">
        <v>38.4368366940192</v>
      </c>
      <c r="D175" s="1">
        <v>4.44475142218032</v>
      </c>
      <c r="E175" s="5">
        <v>2.85955298572244e-7</v>
      </c>
      <c r="F175" s="1">
        <v>13.8502512562814</v>
      </c>
      <c r="G175" s="4">
        <f t="shared" si="20"/>
        <v>0.000634874020700186</v>
      </c>
      <c r="H175" s="4">
        <f t="shared" si="21"/>
        <v>-0.00178557813981823</v>
      </c>
      <c r="I175" s="4">
        <f t="shared" si="22"/>
        <v>-0.0021258340820815</v>
      </c>
      <c r="J175" s="4">
        <f t="shared" si="23"/>
        <v>1.65558220594488</v>
      </c>
    </row>
    <row r="176" spans="1:10">
      <c r="A176" s="1">
        <v>174</v>
      </c>
      <c r="B176" s="1">
        <v>68371489.7216713</v>
      </c>
      <c r="C176" s="1">
        <v>38.4416082413733</v>
      </c>
      <c r="D176" s="1">
        <v>4.46427426662993</v>
      </c>
      <c r="E176" s="5">
        <v>2.86167317496558e-7</v>
      </c>
      <c r="F176" s="1">
        <v>13.894472361809</v>
      </c>
      <c r="G176" s="4">
        <f t="shared" si="20"/>
        <v>0.000620661275926451</v>
      </c>
      <c r="H176" s="4">
        <f t="shared" si="21"/>
        <v>-0.00182023983412285</v>
      </c>
      <c r="I176" s="4">
        <f t="shared" si="22"/>
        <v>-0.00221452878289564</v>
      </c>
      <c r="J176" s="4">
        <f t="shared" si="23"/>
        <v>1.65336767716199</v>
      </c>
    </row>
    <row r="177" spans="1:10">
      <c r="A177" s="1">
        <v>175</v>
      </c>
      <c r="B177" s="1">
        <v>68308134.0894691</v>
      </c>
      <c r="C177" s="1">
        <v>38.4462728641759</v>
      </c>
      <c r="D177" s="1">
        <v>4.48388141484347</v>
      </c>
      <c r="E177" s="5">
        <v>2.86390892773434e-7</v>
      </c>
      <c r="F177" s="1">
        <v>13.9386934673366</v>
      </c>
      <c r="G177" s="4">
        <f t="shared" si="20"/>
        <v>0.000606678549687917</v>
      </c>
      <c r="H177" s="4">
        <f t="shared" si="21"/>
        <v>-0.00185413579722929</v>
      </c>
      <c r="I177" s="4">
        <f t="shared" si="22"/>
        <v>-0.00230116507789516</v>
      </c>
      <c r="J177" s="4">
        <f t="shared" si="23"/>
        <v>1.65106651208409</v>
      </c>
    </row>
    <row r="178" spans="1:10">
      <c r="A178" s="1">
        <v>176</v>
      </c>
      <c r="B178" s="1">
        <v>68243704.0155598</v>
      </c>
      <c r="C178" s="1">
        <v>38.4508299302233</v>
      </c>
      <c r="D178" s="1">
        <v>4.50357024409933</v>
      </c>
      <c r="E178" s="5">
        <v>2.86625764143874e-7</v>
      </c>
      <c r="F178" s="1">
        <v>13.9829145728643</v>
      </c>
      <c r="G178" s="4">
        <f t="shared" si="20"/>
        <v>0.000592618694046977</v>
      </c>
      <c r="H178" s="4">
        <f t="shared" si="21"/>
        <v>-0.00188734444434973</v>
      </c>
      <c r="I178" s="4">
        <f t="shared" si="22"/>
        <v>-0.00238644972604453</v>
      </c>
      <c r="J178" s="4">
        <f t="shared" si="23"/>
        <v>1.64868006235805</v>
      </c>
    </row>
    <row r="179" spans="1:10">
      <c r="A179" s="1">
        <v>177</v>
      </c>
      <c r="B179" s="1">
        <v>68178234.1605608</v>
      </c>
      <c r="C179" s="1">
        <v>38.455283303471</v>
      </c>
      <c r="D179" s="1">
        <v>4.5233400789466</v>
      </c>
      <c r="E179" s="5">
        <v>2.86871762411611e-7</v>
      </c>
      <c r="F179" s="1">
        <v>14.0271356783919</v>
      </c>
      <c r="G179" s="4">
        <f t="shared" si="20"/>
        <v>0.000579066224436507</v>
      </c>
      <c r="H179" s="4">
        <f t="shared" si="21"/>
        <v>-0.00191962879146031</v>
      </c>
      <c r="I179" s="4">
        <f t="shared" si="22"/>
        <v>-0.00246886469829182</v>
      </c>
      <c r="J179" s="4">
        <f t="shared" si="23"/>
        <v>1.64621119765976</v>
      </c>
    </row>
    <row r="180" spans="1:10">
      <c r="A180" s="1">
        <v>178</v>
      </c>
      <c r="B180" s="1">
        <v>68111750.043949</v>
      </c>
      <c r="C180" s="1">
        <v>38.4596328283258</v>
      </c>
      <c r="D180" s="1">
        <v>4.54318854567853</v>
      </c>
      <c r="E180" s="5">
        <v>2.8712870207783e-7</v>
      </c>
      <c r="F180" s="1">
        <v>14.0713567839195</v>
      </c>
      <c r="G180" s="4">
        <f t="shared" si="20"/>
        <v>0.000565498226801528</v>
      </c>
      <c r="H180" s="4">
        <f t="shared" si="21"/>
        <v>-0.00195125512180717</v>
      </c>
      <c r="I180" s="4">
        <f t="shared" si="22"/>
        <v>-0.00254986128523736</v>
      </c>
      <c r="J180" s="4">
        <f t="shared" si="23"/>
        <v>1.64366133637452</v>
      </c>
    </row>
    <row r="181" spans="1:10">
      <c r="A181" s="1">
        <v>179</v>
      </c>
      <c r="B181" s="1">
        <v>68044282.3187678</v>
      </c>
      <c r="C181" s="1">
        <v>38.4638812314551</v>
      </c>
      <c r="D181" s="1">
        <v>4.56311482743018</v>
      </c>
      <c r="E181" s="5">
        <v>2.87396406026936e-7</v>
      </c>
      <c r="F181" s="1">
        <v>14.1155778894472</v>
      </c>
      <c r="G181" s="4">
        <f t="shared" si="20"/>
        <v>0.000552289269956225</v>
      </c>
      <c r="H181" s="4">
        <f t="shared" si="21"/>
        <v>-0.00198207132144804</v>
      </c>
      <c r="I181" s="4">
        <f t="shared" si="22"/>
        <v>-0.00262846730048638</v>
      </c>
      <c r="J181" s="4">
        <f t="shared" si="23"/>
        <v>1.64103286907403</v>
      </c>
    </row>
    <row r="182" spans="1:10">
      <c r="A182" s="1">
        <v>180</v>
      </c>
      <c r="B182" s="1">
        <v>67975855.2836927</v>
      </c>
      <c r="C182" s="1">
        <v>38.4680283610573</v>
      </c>
      <c r="D182" s="1">
        <v>4.58311635304651</v>
      </c>
      <c r="E182" s="5">
        <v>2.87674606129564e-7</v>
      </c>
      <c r="F182" s="1">
        <v>14.1597989949748</v>
      </c>
      <c r="G182" s="4">
        <f t="shared" si="20"/>
        <v>0.000539064951880155</v>
      </c>
      <c r="H182" s="4">
        <f t="shared" si="21"/>
        <v>-0.00201226240756363</v>
      </c>
      <c r="I182" s="4">
        <f t="shared" si="22"/>
        <v>-0.00270570992293374</v>
      </c>
      <c r="J182" s="4">
        <f t="shared" si="23"/>
        <v>1.6383271591511</v>
      </c>
    </row>
    <row r="183" spans="1:10">
      <c r="A183" s="1">
        <v>181</v>
      </c>
      <c r="B183" s="1">
        <v>67906496.2880609</v>
      </c>
      <c r="C183" s="1">
        <v>38.4720757649545</v>
      </c>
      <c r="D183" s="1">
        <v>4.60319164105339</v>
      </c>
      <c r="E183" s="5">
        <v>2.87963175441809e-7</v>
      </c>
      <c r="F183" s="1">
        <v>14.2040201005025</v>
      </c>
      <c r="G183" s="4">
        <f t="shared" si="20"/>
        <v>0.000526046065881968</v>
      </c>
      <c r="H183" s="4">
        <f t="shared" si="21"/>
        <v>-0.00204173722048613</v>
      </c>
      <c r="I183" s="4">
        <f t="shared" si="22"/>
        <v>-0.0027810140057494</v>
      </c>
      <c r="J183" s="4">
        <f t="shared" si="23"/>
        <v>1.63554614514535</v>
      </c>
    </row>
    <row r="184" spans="1:10">
      <c r="A184" s="1">
        <v>182</v>
      </c>
      <c r="B184" s="1">
        <v>67836237.3217065</v>
      </c>
      <c r="C184" s="1">
        <v>38.4760271214566</v>
      </c>
      <c r="D184" s="1">
        <v>4.62334036719578</v>
      </c>
      <c r="E184" s="5">
        <v>2.88262009215698e-7</v>
      </c>
      <c r="F184" s="1">
        <v>14.2482412060301</v>
      </c>
      <c r="G184" s="4">
        <f t="shared" si="20"/>
        <v>0.000513509282789201</v>
      </c>
      <c r="H184" s="4">
        <f t="shared" si="21"/>
        <v>-0.00207035716191362</v>
      </c>
      <c r="I184" s="4">
        <f t="shared" si="22"/>
        <v>-0.0028536170708265</v>
      </c>
      <c r="J184" s="4">
        <f t="shared" si="23"/>
        <v>1.63269252807452</v>
      </c>
    </row>
    <row r="185" spans="1:10">
      <c r="A185" s="1">
        <v>183</v>
      </c>
      <c r="B185" s="1">
        <v>67765085.2363418</v>
      </c>
      <c r="C185" s="1">
        <v>38.4798716940505</v>
      </c>
      <c r="D185" s="1">
        <v>4.64355341502491</v>
      </c>
      <c r="E185" s="5">
        <v>2.88570349923745e-7</v>
      </c>
      <c r="F185" s="1">
        <v>14.2924623115577</v>
      </c>
      <c r="G185" s="4">
        <f t="shared" si="20"/>
        <v>0.000499581274816988</v>
      </c>
      <c r="H185" s="4">
        <f t="shared" si="21"/>
        <v>-0.00209886168106579</v>
      </c>
      <c r="I185" s="4">
        <f t="shared" si="22"/>
        <v>-0.00292830798519881</v>
      </c>
      <c r="J185" s="4">
        <f t="shared" si="23"/>
        <v>1.62976422008933</v>
      </c>
    </row>
    <row r="186" spans="1:10">
      <c r="A186" s="1">
        <v>184</v>
      </c>
      <c r="B186" s="1">
        <v>67693087.7920954</v>
      </c>
      <c r="C186" s="1">
        <v>38.4836254378773</v>
      </c>
      <c r="D186" s="1">
        <v>4.66383840546846</v>
      </c>
      <c r="E186" s="5">
        <v>2.88888788584284e-7</v>
      </c>
      <c r="F186" s="1">
        <v>14.3366834170854</v>
      </c>
      <c r="G186" s="4">
        <f t="shared" si="20"/>
        <v>0.00048773041449687</v>
      </c>
      <c r="H186" s="4">
        <f t="shared" si="21"/>
        <v>-0.00212604268834565</v>
      </c>
      <c r="I186" s="4">
        <f t="shared" si="22"/>
        <v>-0.00299651997468171</v>
      </c>
      <c r="J186" s="4">
        <f t="shared" si="23"/>
        <v>1.62676770011464</v>
      </c>
    </row>
    <row r="187" spans="1:10">
      <c r="A187" s="1">
        <v>185</v>
      </c>
      <c r="B187" s="1">
        <v>67620261.7913021</v>
      </c>
      <c r="C187" s="1">
        <v>38.4872840758417</v>
      </c>
      <c r="D187" s="1">
        <v>4.68419007350833</v>
      </c>
      <c r="E187" s="5">
        <v>2.89216825674137e-7</v>
      </c>
      <c r="F187" s="1">
        <v>14.380904522613</v>
      </c>
      <c r="G187" s="4">
        <f t="shared" si="20"/>
        <v>0.000475327366634966</v>
      </c>
      <c r="H187" s="4">
        <f t="shared" si="21"/>
        <v>-0.00215281114871359</v>
      </c>
      <c r="I187" s="4">
        <f t="shared" si="22"/>
        <v>-0.00306473475789027</v>
      </c>
      <c r="J187" s="4">
        <f t="shared" si="23"/>
        <v>1.62370296535675</v>
      </c>
    </row>
    <row r="188" spans="1:10">
      <c r="A188" s="1">
        <v>186</v>
      </c>
      <c r="B188" s="1">
        <v>67546630.1215516</v>
      </c>
      <c r="C188" s="1">
        <v>38.49084755911</v>
      </c>
      <c r="D188" s="1">
        <v>4.70460637134284</v>
      </c>
      <c r="E188" s="5">
        <v>2.89554272058775e-7</v>
      </c>
      <c r="F188" s="1">
        <v>14.4251256281407</v>
      </c>
      <c r="G188" s="4">
        <f t="shared" si="20"/>
        <v>0.00046292150773896</v>
      </c>
      <c r="H188" s="4">
        <f t="shared" si="21"/>
        <v>-0.00217898600932746</v>
      </c>
      <c r="I188" s="4">
        <f t="shared" si="22"/>
        <v>-0.00313161614114817</v>
      </c>
      <c r="J188" s="4">
        <f t="shared" si="23"/>
        <v>1.62057134921561</v>
      </c>
    </row>
    <row r="189" spans="1:10">
      <c r="A189" s="1">
        <v>187</v>
      </c>
      <c r="B189" s="1">
        <v>67472218.7884358</v>
      </c>
      <c r="C189" s="1">
        <v>38.4943184228712</v>
      </c>
      <c r="D189" s="1">
        <v>4.72508614717485</v>
      </c>
      <c r="E189" s="5">
        <v>2.89901045297002e-7</v>
      </c>
      <c r="F189" s="1">
        <v>14.4693467336683</v>
      </c>
      <c r="G189" s="4">
        <f t="shared" si="20"/>
        <v>0.00045084838409892</v>
      </c>
      <c r="H189" s="4">
        <f t="shared" si="21"/>
        <v>-0.00220447311816314</v>
      </c>
      <c r="I189" s="4">
        <f t="shared" si="22"/>
        <v>-0.0031963804122616</v>
      </c>
      <c r="J189" s="4">
        <f t="shared" si="23"/>
        <v>1.61737496880334</v>
      </c>
    </row>
    <row r="190" spans="1:10">
      <c r="A190" s="1">
        <v>188</v>
      </c>
      <c r="B190" s="1">
        <v>67397049.3998661</v>
      </c>
      <c r="C190" s="1">
        <v>38.4976966753695</v>
      </c>
      <c r="D190" s="1">
        <v>4.74562721715483</v>
      </c>
      <c r="E190" s="5">
        <v>2.90256909048743e-7</v>
      </c>
      <c r="F190" s="1">
        <v>14.5135678391959</v>
      </c>
      <c r="G190" s="4">
        <f t="shared" si="20"/>
        <v>0.000438779592986026</v>
      </c>
      <c r="H190" s="4">
        <f t="shared" si="21"/>
        <v>-0.00222940075022285</v>
      </c>
      <c r="I190" s="4">
        <f t="shared" si="22"/>
        <v>-0.00325986196890159</v>
      </c>
      <c r="J190" s="4">
        <f t="shared" si="23"/>
        <v>1.61411510683444</v>
      </c>
    </row>
    <row r="191" spans="1:10">
      <c r="A191" s="1">
        <v>189</v>
      </c>
      <c r="B191" s="1">
        <v>67321148.5465379</v>
      </c>
      <c r="C191" s="1">
        <v>38.5009849337699</v>
      </c>
      <c r="D191" s="1">
        <v>4.76622887346528</v>
      </c>
      <c r="E191" s="5">
        <v>2.90621785841935e-7</v>
      </c>
      <c r="F191" s="1">
        <v>14.5577889447236</v>
      </c>
      <c r="G191" s="4">
        <f t="shared" si="20"/>
        <v>0.000427053858284435</v>
      </c>
      <c r="H191" s="4">
        <f t="shared" si="21"/>
        <v>-0.00225361914212099</v>
      </c>
      <c r="I191" s="4">
        <f t="shared" si="22"/>
        <v>-0.00332117302476199</v>
      </c>
      <c r="J191" s="4">
        <f t="shared" si="23"/>
        <v>1.61079393380968</v>
      </c>
    </row>
    <row r="192" spans="1:10">
      <c r="A192" s="1">
        <v>190</v>
      </c>
      <c r="B192" s="1">
        <v>67244537.5041575</v>
      </c>
      <c r="C192" s="1">
        <v>38.504184108971</v>
      </c>
      <c r="D192" s="1">
        <v>4.78688936020954</v>
      </c>
      <c r="E192" s="5">
        <v>2.90995524644951e-7</v>
      </c>
      <c r="F192" s="1">
        <v>14.6020100502512</v>
      </c>
      <c r="G192" s="4">
        <f t="shared" si="20"/>
        <v>0.000415449410266193</v>
      </c>
      <c r="H192" s="4">
        <f t="shared" si="21"/>
        <v>-0.00227728388894615</v>
      </c>
      <c r="I192" s="4">
        <f t="shared" si="22"/>
        <v>-0.0033810025282908</v>
      </c>
      <c r="J192" s="4">
        <f t="shared" si="23"/>
        <v>1.60741293128139</v>
      </c>
    </row>
    <row r="193" spans="1:10">
      <c r="A193" s="1">
        <v>191</v>
      </c>
      <c r="B193" s="1">
        <v>67167234.4718528</v>
      </c>
      <c r="C193" s="1">
        <v>38.5072921781935</v>
      </c>
      <c r="D193" s="1">
        <v>4.80760495818139</v>
      </c>
      <c r="E193" s="5">
        <v>2.91377823018147e-7</v>
      </c>
      <c r="F193" s="1">
        <v>14.6462311557788</v>
      </c>
      <c r="G193" s="4">
        <f t="shared" si="20"/>
        <v>0.000403585202804303</v>
      </c>
      <c r="H193" s="4">
        <f t="shared" si="21"/>
        <v>-0.00230048474883829</v>
      </c>
      <c r="I193" s="4">
        <f t="shared" si="22"/>
        <v>-0.00344020713371152</v>
      </c>
      <c r="J193" s="4">
        <f t="shared" si="23"/>
        <v>1.60397272414768</v>
      </c>
    </row>
    <row r="194" spans="1:10">
      <c r="A194" s="1">
        <v>192</v>
      </c>
      <c r="B194" s="1">
        <v>67089266.5232292</v>
      </c>
      <c r="C194" s="1">
        <v>38.5103138812217</v>
      </c>
      <c r="D194" s="1">
        <v>4.82837643560199</v>
      </c>
      <c r="E194" s="5">
        <v>2.9176870104205e-7</v>
      </c>
      <c r="F194" s="1">
        <v>14.6904522613065</v>
      </c>
      <c r="G194" s="4">
        <f t="shared" si="20"/>
        <v>0.000392339256885791</v>
      </c>
      <c r="H194" s="4">
        <f t="shared" si="21"/>
        <v>-0.00232295566593785</v>
      </c>
      <c r="I194" s="4">
        <f t="shared" si="22"/>
        <v>-0.00349671351862767</v>
      </c>
      <c r="J194" s="4">
        <f t="shared" si="23"/>
        <v>1.60047601062905</v>
      </c>
    </row>
    <row r="195" spans="1:10">
      <c r="A195" s="1">
        <v>193</v>
      </c>
      <c r="B195" s="1">
        <v>67010652.8352336</v>
      </c>
      <c r="C195" s="1">
        <v>38.5132481848175</v>
      </c>
      <c r="D195" s="1">
        <v>4.84920100627907</v>
      </c>
      <c r="E195" s="5">
        <v>2.92167937685036e-7</v>
      </c>
      <c r="F195" s="1">
        <v>14.7346733668341</v>
      </c>
      <c r="G195" s="4">
        <f t="shared" si="20"/>
        <v>0.000380961814975979</v>
      </c>
      <c r="H195" s="4">
        <f t="shared" si="21"/>
        <v>-0.00234492952385711</v>
      </c>
      <c r="I195" s="4">
        <f t="shared" si="22"/>
        <v>-0.00355230598911276</v>
      </c>
      <c r="J195" s="4">
        <f t="shared" si="23"/>
        <v>1.59692370463994</v>
      </c>
    </row>
    <row r="196" spans="1:10">
      <c r="A196" s="1">
        <v>194</v>
      </c>
      <c r="B196" s="1">
        <v>66931414.9255817</v>
      </c>
      <c r="C196" s="1">
        <v>38.5160974696009</v>
      </c>
      <c r="D196" s="1">
        <v>4.8700776796472</v>
      </c>
      <c r="E196" s="5">
        <v>2.92575447683538e-7</v>
      </c>
      <c r="F196" s="1">
        <v>14.7788944723618</v>
      </c>
      <c r="G196" s="4">
        <f>5/2*(1/C196+1/C195)*(C196-C195)</f>
        <v>0.000369896013408063</v>
      </c>
      <c r="H196" s="4">
        <f>(1/B196+1/B195)*(B196-B195)</f>
        <v>-0.00236633460144496</v>
      </c>
      <c r="I196" s="4">
        <f>83140000/2.4942*(G196+H196)/((E195+E196)*31560000000000)</f>
        <v>-0.00360605534991494</v>
      </c>
      <c r="J196" s="4">
        <f>J195+I196</f>
        <v>1.59331764929002</v>
      </c>
    </row>
    <row r="197" spans="1:10">
      <c r="A197" s="1">
        <v>195</v>
      </c>
      <c r="B197" s="1">
        <v>66851581.4397929</v>
      </c>
      <c r="C197" s="1">
        <v>38.5188585753399</v>
      </c>
      <c r="D197" s="1">
        <v>4.89100340283627</v>
      </c>
      <c r="E197" s="5">
        <v>2.92990982410102e-7</v>
      </c>
      <c r="F197" s="1">
        <v>14.8231155778894</v>
      </c>
      <c r="G197" s="4">
        <f>5/2*(1/C197+1/C196)*(C197-C196)</f>
        <v>0.000358422446679127</v>
      </c>
      <c r="H197" s="4">
        <f>(1/B197+1/B196)*(B197-B196)</f>
        <v>-0.00238695548421546</v>
      </c>
      <c r="I197" s="4">
        <f>83140000/2.4942*(G197+H197)/((E196+E197)*31560000000000)</f>
        <v>-0.00365887577597749</v>
      </c>
      <c r="J197" s="4">
        <f>J196+I197</f>
        <v>1.58965877351405</v>
      </c>
    </row>
    <row r="198" spans="1:10">
      <c r="A198" s="1">
        <v>196</v>
      </c>
      <c r="B198" s="1">
        <v>66771146.5553384</v>
      </c>
      <c r="C198" s="1">
        <v>38.5215415694376</v>
      </c>
      <c r="D198" s="1">
        <v>4.91197871582191</v>
      </c>
      <c r="E198" s="5">
        <v>2.93414595433421e-7</v>
      </c>
      <c r="F198" s="1">
        <v>14.867336683417</v>
      </c>
      <c r="G198" s="4">
        <f>5/2*(1/C198+1/C197)*(C198-C197)</f>
        <v>0.000348258069261819</v>
      </c>
      <c r="H198" s="4">
        <f>(1/B198+1/B197)*(B198-B197)</f>
        <v>-0.00240782132821063</v>
      </c>
      <c r="I198" s="4">
        <f>83140000/2.4942*(G198+H198)/((E197+E198)*31560000000000)</f>
        <v>-0.00370952919849252</v>
      </c>
      <c r="J198" s="4">
        <f>J197+I198</f>
        <v>1.58594924431555</v>
      </c>
    </row>
    <row r="199" spans="1:10">
      <c r="A199" s="1">
        <v>197</v>
      </c>
      <c r="B199" s="1">
        <v>66690155.9135743</v>
      </c>
      <c r="C199" s="1">
        <v>38.5241382192714</v>
      </c>
      <c r="D199" s="1">
        <v>4.93299997729682</v>
      </c>
      <c r="E199" s="5">
        <v>2.93845975460547e-7</v>
      </c>
      <c r="F199" s="1">
        <v>14.9115577889447</v>
      </c>
      <c r="G199" s="4">
        <f>5/2*(1/C199+1/C198)*(C199-C198)</f>
        <v>0.000337027312091798</v>
      </c>
      <c r="H199" s="4">
        <f>(1/B199+1/B198)*(B199-B198)</f>
        <v>-0.00242739041480252</v>
      </c>
      <c r="I199" s="4">
        <f>83140000/2.4942*(G199+H199)/((E198+E199)*31560000000000)</f>
        <v>-0.00375952207089325</v>
      </c>
      <c r="J199" s="4">
        <f>J198+I199</f>
        <v>1.58218972224466</v>
      </c>
    </row>
    <row r="200" spans="1:10">
      <c r="A200" s="1">
        <v>198</v>
      </c>
      <c r="B200" s="1">
        <v>66608621.4843974</v>
      </c>
      <c r="C200" s="1">
        <v>38.5266534301639</v>
      </c>
      <c r="D200" s="1">
        <v>4.95406668823143</v>
      </c>
      <c r="E200" s="5">
        <v>2.94285076352599e-7</v>
      </c>
      <c r="F200" s="1">
        <v>14.9557788944723</v>
      </c>
      <c r="G200" s="4">
        <f>5/2*(1/C200+1/C199)*(C200-C199)</f>
        <v>0.000326435438408077</v>
      </c>
      <c r="H200" s="4">
        <f>(1/B200+1/B199)*(B200-B199)</f>
        <v>-0.00244666789218843</v>
      </c>
      <c r="I200" s="4">
        <f>83140000/2.4942*(G200+H200)/((E199+E200)*31560000000000)</f>
        <v>-0.00380759825350616</v>
      </c>
      <c r="J200" s="4">
        <f>J199+I200</f>
        <v>1.57838212399115</v>
      </c>
    </row>
    <row r="201" spans="1:10">
      <c r="A201" s="1">
        <v>199</v>
      </c>
      <c r="B201" s="1">
        <v>66526557.8156258</v>
      </c>
      <c r="C201" s="1">
        <v>38.529085337458</v>
      </c>
      <c r="D201" s="1">
        <v>4.97517539015936</v>
      </c>
      <c r="E201" s="5">
        <v>2.94731662074474e-7</v>
      </c>
      <c r="F201" s="1">
        <v>15</v>
      </c>
      <c r="G201" s="4">
        <f>5/2*(1/C201+1/C200)*(C201-C200)</f>
        <v>0.000315603657225173</v>
      </c>
      <c r="H201" s="4">
        <f>(1/B201+1/B200)*(B201-B200)</f>
        <v>-0.00246557522609496</v>
      </c>
      <c r="I201" s="4">
        <f>83140000/2.4942*(G201+H201)/((E200+E201)*31560000000000)</f>
        <v>-0.00385519926990685</v>
      </c>
      <c r="J201" s="4">
        <f>J200+I201</f>
        <v>1.57452692472125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Data-M_c=6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肖良</cp:lastModifiedBy>
  <dcterms:created xsi:type="dcterms:W3CDTF">2020-02-06T06:34:59Z</dcterms:created>
  <dcterms:modified xsi:type="dcterms:W3CDTF">2020-02-06T06:36:21Z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