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ropbox\MIT\PhD\"/>
    </mc:Choice>
  </mc:AlternateContent>
  <bookViews>
    <workbookView xWindow="0" yWindow="0" windowWidth="16380" windowHeight="8196" tabRatio="993" activeTab="2"/>
  </bookViews>
  <sheets>
    <sheet name="Full" sheetId="3" r:id="rId1"/>
    <sheet name="Reduced1" sheetId="2" r:id="rId2"/>
    <sheet name="Reduced2" sheetId="1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" i="1" l="1"/>
  <c r="E18" i="1" l="1"/>
  <c r="G25" i="3"/>
  <c r="F25" i="3"/>
  <c r="E25" i="3"/>
  <c r="G19" i="2" l="1"/>
  <c r="F19" i="2"/>
  <c r="E19" i="2"/>
</calcChain>
</file>

<file path=xl/sharedStrings.xml><?xml version="1.0" encoding="utf-8"?>
<sst xmlns="http://schemas.openxmlformats.org/spreadsheetml/2006/main" count="162" uniqueCount="42">
  <si>
    <t># complexes with largest grad on ligand</t>
  </si>
  <si>
    <t># complexes with largest grad on bonding atom of ligand</t>
  </si>
  <si>
    <t>(a)</t>
  </si>
  <si>
    <t>No opt.</t>
  </si>
  <si>
    <t>Ligand</t>
  </si>
  <si>
    <t>(b)</t>
  </si>
  <si>
    <t>B+A opt.</t>
  </si>
  <si>
    <t>Acetonitrile</t>
  </si>
  <si>
    <t>Ammonia</t>
  </si>
  <si>
    <t>Carboxylate</t>
  </si>
  <si>
    <t>Chloride</t>
  </si>
  <si>
    <t>Imidazole</t>
  </si>
  <si>
    <t>Pyridine</t>
  </si>
  <si>
    <t>Thiol</t>
  </si>
  <si>
    <t>Water</t>
  </si>
  <si>
    <t>Metal</t>
  </si>
  <si>
    <t>-</t>
  </si>
  <si>
    <t>Avg. max. grad among complexes with largest grad on ligand</t>
  </si>
  <si>
    <t>Acetoacetate</t>
  </si>
  <si>
    <t>Bipyridine</t>
  </si>
  <si>
    <t>Oxalate</t>
  </si>
  <si>
    <t>Phenanthroline</t>
  </si>
  <si>
    <t>Terpyridine</t>
  </si>
  <si>
    <t>Tetraphenylporphyrin</t>
  </si>
  <si>
    <t>(e)</t>
  </si>
  <si>
    <t xml:space="preserve">(e) </t>
  </si>
  <si>
    <t>B+A opt., M-L = sum cov rad</t>
  </si>
  <si>
    <t>Fluoride</t>
  </si>
  <si>
    <t>Hydrocyanide</t>
  </si>
  <si>
    <t>Hydroisocyanide</t>
  </si>
  <si>
    <t>Hydroxyl</t>
  </si>
  <si>
    <t>Imine</t>
  </si>
  <si>
    <t>Nitro</t>
  </si>
  <si>
    <t>Trimethylphosphine</t>
  </si>
  <si>
    <t>Overall</t>
  </si>
  <si>
    <t>Less nitro</t>
  </si>
  <si>
    <t>Carbonyl</t>
  </si>
  <si>
    <t>Cyanide</t>
  </si>
  <si>
    <t>Methyl</t>
  </si>
  <si>
    <t>P-bulky</t>
  </si>
  <si>
    <t>Thiocyanate</t>
  </si>
  <si>
    <t>Trifluoromethyl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</si>
</sst>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B2" sqref="B1:B1048576"/>
    </sheetView>
  </sheetViews>
  <sheetFormatPr defaultRowHeight="13.2" x14ac:dyDescent="0.25"/>
  <cols>
    <col min="1" max="1" width="18.33203125" customWidth="1"/>
    <col min="4" max="4" width="18.88671875" customWidth="1"/>
    <col min="6" max="6" width="5.109375" customWidth="1"/>
    <col min="7" max="7" width="37" customWidth="1"/>
    <col min="10" max="10" width="37.21875" customWidth="1"/>
  </cols>
  <sheetData>
    <row r="1" spans="1:12" x14ac:dyDescent="0.25">
      <c r="A1" s="1"/>
      <c r="B1" s="10" t="s">
        <v>0</v>
      </c>
      <c r="C1" s="10"/>
      <c r="D1" s="10"/>
      <c r="E1" s="10" t="s">
        <v>1</v>
      </c>
      <c r="F1" s="10"/>
      <c r="G1" s="10"/>
      <c r="H1" s="6" t="s">
        <v>17</v>
      </c>
      <c r="I1" s="6"/>
      <c r="J1" s="6"/>
      <c r="K1" t="s">
        <v>2</v>
      </c>
      <c r="L1" t="s">
        <v>3</v>
      </c>
    </row>
    <row r="2" spans="1:12" x14ac:dyDescent="0.25">
      <c r="A2" s="6" t="s">
        <v>4</v>
      </c>
      <c r="B2" s="1" t="s">
        <v>2</v>
      </c>
      <c r="C2" s="1" t="s">
        <v>5</v>
      </c>
      <c r="D2" s="1" t="s">
        <v>24</v>
      </c>
      <c r="E2" s="1" t="s">
        <v>2</v>
      </c>
      <c r="F2" s="1" t="s">
        <v>5</v>
      </c>
      <c r="G2" s="1" t="s">
        <v>24</v>
      </c>
      <c r="H2" s="1" t="s">
        <v>2</v>
      </c>
      <c r="I2" s="1" t="s">
        <v>5</v>
      </c>
      <c r="J2" s="1" t="s">
        <v>25</v>
      </c>
      <c r="K2" t="s">
        <v>5</v>
      </c>
      <c r="L2" t="s">
        <v>6</v>
      </c>
    </row>
    <row r="3" spans="1:12" x14ac:dyDescent="0.25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16</v>
      </c>
      <c r="I3" s="1" t="s">
        <v>16</v>
      </c>
      <c r="J3" s="1" t="s">
        <v>16</v>
      </c>
      <c r="K3" t="s">
        <v>24</v>
      </c>
      <c r="L3" t="s">
        <v>26</v>
      </c>
    </row>
    <row r="4" spans="1:12" x14ac:dyDescent="0.25">
      <c r="A4" s="1" t="s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16</v>
      </c>
      <c r="I4" s="1"/>
      <c r="J4" s="1" t="s">
        <v>16</v>
      </c>
    </row>
    <row r="5" spans="1:12" x14ac:dyDescent="0.25">
      <c r="A5" s="1" t="s">
        <v>36</v>
      </c>
      <c r="B5" s="1">
        <v>10</v>
      </c>
      <c r="C5" s="1">
        <v>80</v>
      </c>
      <c r="D5" s="1">
        <v>70</v>
      </c>
      <c r="E5" s="1">
        <v>4</v>
      </c>
      <c r="F5" s="1">
        <v>25</v>
      </c>
      <c r="G5" s="1">
        <v>4</v>
      </c>
      <c r="H5" s="1">
        <v>7.7899999999999997E-2</v>
      </c>
      <c r="I5" s="7">
        <v>0.25440000000000002</v>
      </c>
      <c r="J5" s="7">
        <v>0.26769999999999999</v>
      </c>
    </row>
    <row r="6" spans="1:12" x14ac:dyDescent="0.25">
      <c r="A6" s="1" t="s">
        <v>9</v>
      </c>
      <c r="B6" s="1">
        <v>62</v>
      </c>
      <c r="C6" s="1">
        <v>8</v>
      </c>
      <c r="D6" s="1">
        <v>10</v>
      </c>
      <c r="E6" s="1">
        <v>0</v>
      </c>
      <c r="F6" s="1">
        <v>0</v>
      </c>
      <c r="G6" s="1">
        <v>0</v>
      </c>
      <c r="H6" s="1">
        <v>0.1028</v>
      </c>
      <c r="I6" s="1">
        <v>6.1100000000000002E-2</v>
      </c>
      <c r="J6" s="1">
        <v>7.5700000000000003E-2</v>
      </c>
    </row>
    <row r="7" spans="1:12" x14ac:dyDescent="0.25">
      <c r="A7" s="1" t="s">
        <v>10</v>
      </c>
      <c r="B7" s="1">
        <v>0</v>
      </c>
      <c r="C7" s="1">
        <v>5</v>
      </c>
      <c r="D7" s="1">
        <v>3</v>
      </c>
      <c r="E7" s="1">
        <v>0</v>
      </c>
      <c r="F7" s="1">
        <v>5</v>
      </c>
      <c r="G7" s="1">
        <v>3</v>
      </c>
      <c r="H7" s="1" t="s">
        <v>16</v>
      </c>
      <c r="I7" s="1">
        <v>4.8800000000000003E-2</v>
      </c>
      <c r="J7" s="1">
        <v>5.2900000000000003E-2</v>
      </c>
    </row>
    <row r="8" spans="1:12" x14ac:dyDescent="0.25">
      <c r="A8" s="1" t="s">
        <v>37</v>
      </c>
      <c r="B8" s="1">
        <v>5</v>
      </c>
      <c r="C8" s="1">
        <v>53</v>
      </c>
      <c r="D8" s="1">
        <v>66</v>
      </c>
      <c r="E8" s="1">
        <v>5</v>
      </c>
      <c r="F8" s="1">
        <v>8</v>
      </c>
      <c r="G8" s="1">
        <v>8</v>
      </c>
      <c r="H8" s="1">
        <v>7.9399999999999998E-2</v>
      </c>
      <c r="I8" s="7">
        <v>0.17749999999999999</v>
      </c>
      <c r="J8" s="7">
        <v>0.17730000000000001</v>
      </c>
    </row>
    <row r="9" spans="1:12" x14ac:dyDescent="0.25">
      <c r="A9" s="1" t="s">
        <v>27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 t="s">
        <v>16</v>
      </c>
      <c r="I9" s="1" t="s">
        <v>16</v>
      </c>
      <c r="J9" s="1" t="s">
        <v>16</v>
      </c>
    </row>
    <row r="10" spans="1:12" x14ac:dyDescent="0.25">
      <c r="A10" s="1" t="s">
        <v>28</v>
      </c>
      <c r="B10" s="1">
        <v>9</v>
      </c>
      <c r="C10" s="1">
        <v>0</v>
      </c>
      <c r="D10" s="1">
        <v>3</v>
      </c>
      <c r="E10" s="1">
        <v>0</v>
      </c>
      <c r="F10" s="1">
        <v>0</v>
      </c>
      <c r="G10" s="1">
        <v>3</v>
      </c>
      <c r="H10" s="1">
        <v>7.4200000000000002E-2</v>
      </c>
      <c r="I10" s="1" t="s">
        <v>16</v>
      </c>
      <c r="J10" s="1">
        <v>5.7500000000000002E-2</v>
      </c>
    </row>
    <row r="11" spans="1:12" x14ac:dyDescent="0.25">
      <c r="A11" s="1" t="s">
        <v>29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 t="s">
        <v>16</v>
      </c>
      <c r="I11" s="1">
        <v>4.4299999999999999E-2</v>
      </c>
      <c r="J11" s="1" t="s">
        <v>16</v>
      </c>
    </row>
    <row r="12" spans="1:12" x14ac:dyDescent="0.25">
      <c r="A12" s="1" t="s">
        <v>30</v>
      </c>
      <c r="B12" s="1">
        <v>0</v>
      </c>
      <c r="C12" s="1">
        <v>3</v>
      </c>
      <c r="D12" s="1">
        <v>0</v>
      </c>
      <c r="E12" s="1">
        <v>0</v>
      </c>
      <c r="F12" s="1">
        <v>3</v>
      </c>
      <c r="G12" s="1">
        <v>0</v>
      </c>
      <c r="H12" s="1" t="s">
        <v>16</v>
      </c>
      <c r="I12" s="1">
        <v>4.8500000000000001E-2</v>
      </c>
      <c r="J12" s="1" t="s">
        <v>16</v>
      </c>
    </row>
    <row r="13" spans="1:12" x14ac:dyDescent="0.25">
      <c r="A13" s="1" t="s">
        <v>11</v>
      </c>
      <c r="B13" s="1">
        <v>13</v>
      </c>
      <c r="C13" s="1">
        <v>0</v>
      </c>
      <c r="D13" s="1">
        <v>0</v>
      </c>
      <c r="E13" s="1">
        <v>13</v>
      </c>
      <c r="F13" s="1">
        <v>0</v>
      </c>
      <c r="G13" s="1">
        <v>0</v>
      </c>
      <c r="H13" s="1">
        <v>7.9399999999999998E-2</v>
      </c>
      <c r="I13" s="1" t="s">
        <v>16</v>
      </c>
      <c r="J13" s="1" t="s">
        <v>16</v>
      </c>
    </row>
    <row r="14" spans="1:12" x14ac:dyDescent="0.25">
      <c r="A14" s="1" t="s">
        <v>31</v>
      </c>
      <c r="B14" s="1">
        <v>0</v>
      </c>
      <c r="C14" s="1">
        <v>2</v>
      </c>
      <c r="D14" s="1">
        <v>12</v>
      </c>
      <c r="E14" s="1">
        <v>0</v>
      </c>
      <c r="F14" s="1">
        <v>2</v>
      </c>
      <c r="G14" s="1">
        <v>12</v>
      </c>
      <c r="H14" s="1" t="s">
        <v>16</v>
      </c>
      <c r="I14" s="1">
        <v>4.0300000000000002E-2</v>
      </c>
      <c r="J14" s="1">
        <v>6.2899999999999998E-2</v>
      </c>
    </row>
    <row r="15" spans="1:12" x14ac:dyDescent="0.25">
      <c r="A15" s="1" t="s">
        <v>38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8" t="s">
        <v>16</v>
      </c>
      <c r="I15" s="1" t="s">
        <v>16</v>
      </c>
      <c r="J15" s="1" t="s">
        <v>16</v>
      </c>
    </row>
    <row r="16" spans="1:12" x14ac:dyDescent="0.25">
      <c r="A16" s="1" t="s">
        <v>32</v>
      </c>
      <c r="B16" s="1">
        <v>39</v>
      </c>
      <c r="C16" s="1">
        <v>32</v>
      </c>
      <c r="D16" s="1">
        <v>28</v>
      </c>
      <c r="E16" s="1">
        <v>39</v>
      </c>
      <c r="F16" s="1">
        <v>32</v>
      </c>
      <c r="G16" s="1">
        <v>28</v>
      </c>
      <c r="H16" s="1">
        <v>0.1018</v>
      </c>
      <c r="I16" s="7">
        <v>0.1353</v>
      </c>
      <c r="J16" s="7">
        <v>0.15260000000000001</v>
      </c>
    </row>
    <row r="17" spans="1:10" x14ac:dyDescent="0.25">
      <c r="A17" s="1" t="s">
        <v>39</v>
      </c>
      <c r="B17" s="1">
        <v>62</v>
      </c>
      <c r="C17" s="1">
        <v>7</v>
      </c>
      <c r="D17" s="1">
        <v>10</v>
      </c>
      <c r="E17" s="1">
        <v>0</v>
      </c>
      <c r="F17" s="1">
        <v>4</v>
      </c>
      <c r="G17" s="1">
        <v>4</v>
      </c>
      <c r="H17" s="1">
        <v>9.7799999999999998E-2</v>
      </c>
      <c r="I17" s="1">
        <v>6.0699999999999997E-2</v>
      </c>
      <c r="J17" s="1">
        <v>7.0000000000000007E-2</v>
      </c>
    </row>
    <row r="18" spans="1:10" x14ac:dyDescent="0.25">
      <c r="A18" s="1" t="s">
        <v>33</v>
      </c>
      <c r="B18" s="1">
        <v>0</v>
      </c>
      <c r="C18" s="1">
        <v>6</v>
      </c>
      <c r="D18" s="1">
        <v>0</v>
      </c>
      <c r="E18" s="1">
        <v>0</v>
      </c>
      <c r="F18" s="1">
        <v>6</v>
      </c>
      <c r="G18" s="1">
        <v>0</v>
      </c>
      <c r="H18" s="1" t="s">
        <v>16</v>
      </c>
      <c r="I18" s="1">
        <v>4.9200000000000001E-2</v>
      </c>
      <c r="J18" s="1" t="s">
        <v>16</v>
      </c>
    </row>
    <row r="19" spans="1:10" x14ac:dyDescent="0.25">
      <c r="A19" s="1" t="s">
        <v>12</v>
      </c>
      <c r="B19" s="1">
        <v>13</v>
      </c>
      <c r="C19" s="1">
        <v>0</v>
      </c>
      <c r="D19" s="1">
        <v>4</v>
      </c>
      <c r="E19" s="1">
        <v>1</v>
      </c>
      <c r="F19" s="1">
        <v>0</v>
      </c>
      <c r="G19" s="1">
        <v>4</v>
      </c>
      <c r="H19" s="1">
        <v>7.9600000000000004E-2</v>
      </c>
      <c r="I19" s="1" t="s">
        <v>16</v>
      </c>
      <c r="J19" s="1">
        <v>5.3800000000000001E-2</v>
      </c>
    </row>
    <row r="20" spans="1:10" x14ac:dyDescent="0.25">
      <c r="A20" s="1" t="s">
        <v>40</v>
      </c>
      <c r="B20" s="1">
        <v>31</v>
      </c>
      <c r="C20" s="1">
        <v>24</v>
      </c>
      <c r="D20" s="1">
        <v>22</v>
      </c>
      <c r="E20" s="1">
        <v>0</v>
      </c>
      <c r="F20" s="1">
        <v>24</v>
      </c>
      <c r="G20" s="1">
        <v>22</v>
      </c>
      <c r="H20" s="1">
        <v>8.8300000000000003E-2</v>
      </c>
      <c r="I20" s="7">
        <v>9.3100000000000002E-2</v>
      </c>
      <c r="J20" s="7">
        <v>8.8900000000000007E-2</v>
      </c>
    </row>
    <row r="21" spans="1:10" x14ac:dyDescent="0.25">
      <c r="A21" s="1" t="s">
        <v>13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 t="s">
        <v>16</v>
      </c>
      <c r="I21" s="1" t="s">
        <v>16</v>
      </c>
      <c r="J21" s="1" t="s">
        <v>16</v>
      </c>
    </row>
    <row r="22" spans="1:10" x14ac:dyDescent="0.25">
      <c r="A22" s="1" t="s">
        <v>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 t="s">
        <v>16</v>
      </c>
      <c r="I22" s="1" t="s">
        <v>16</v>
      </c>
      <c r="J22" s="1" t="s">
        <v>16</v>
      </c>
    </row>
    <row r="23" spans="1:10" x14ac:dyDescent="0.25">
      <c r="A23" s="1" t="s">
        <v>14</v>
      </c>
      <c r="B23" s="1">
        <v>0</v>
      </c>
      <c r="C23" s="1">
        <v>0</v>
      </c>
      <c r="D23" s="1">
        <v>3</v>
      </c>
      <c r="E23" s="1">
        <v>6</v>
      </c>
      <c r="F23" s="1">
        <v>0</v>
      </c>
      <c r="G23" s="1">
        <v>3</v>
      </c>
      <c r="H23" s="1" t="s">
        <v>16</v>
      </c>
      <c r="I23" s="1" t="s">
        <v>16</v>
      </c>
      <c r="J23" s="1">
        <v>5.0299999999999997E-2</v>
      </c>
    </row>
    <row r="24" spans="1:10" x14ac:dyDescent="0.25">
      <c r="A24" s="1" t="s">
        <v>15</v>
      </c>
      <c r="B24" s="1">
        <v>6</v>
      </c>
      <c r="C24" s="1">
        <v>29</v>
      </c>
      <c r="D24" s="1">
        <v>18</v>
      </c>
      <c r="E24" s="1">
        <v>6</v>
      </c>
      <c r="F24" s="1">
        <v>29</v>
      </c>
      <c r="G24" s="1">
        <v>18</v>
      </c>
      <c r="H24" s="1">
        <v>0.10009999999999999</v>
      </c>
      <c r="I24" s="1">
        <v>5.9400000000000001E-2</v>
      </c>
      <c r="J24" s="9">
        <v>7.0400000000000004E-2</v>
      </c>
    </row>
    <row r="25" spans="1:10" x14ac:dyDescent="0.25">
      <c r="D25" t="s">
        <v>34</v>
      </c>
      <c r="E25" s="4">
        <f>SUM(E3:E24)</f>
        <v>74</v>
      </c>
      <c r="F25" s="4">
        <f>SUM(F3:F24)</f>
        <v>139</v>
      </c>
      <c r="G25" s="4">
        <f>SUM(G3:G24)</f>
        <v>109</v>
      </c>
      <c r="H25" s="2">
        <v>9.4600000000000004E-2</v>
      </c>
      <c r="I25" s="4">
        <v>0.15820000000000001</v>
      </c>
      <c r="J25" s="4">
        <v>0.16400000000000001</v>
      </c>
    </row>
  </sheetData>
  <mergeCells count="2">
    <mergeCell ref="B1:D1"/>
    <mergeCell ref="E1:G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E19" sqref="E19"/>
    </sheetView>
  </sheetViews>
  <sheetFormatPr defaultRowHeight="13.2" x14ac:dyDescent="0.25"/>
  <cols>
    <col min="1" max="1" width="16.77734375" bestFit="1" customWidth="1"/>
    <col min="2" max="2" width="3.6640625" customWidth="1"/>
    <col min="4" max="4" width="23.5546875" customWidth="1"/>
    <col min="6" max="6" width="5.109375" customWidth="1"/>
    <col min="7" max="7" width="36.6640625" customWidth="1"/>
    <col min="10" max="10" width="39.109375" customWidth="1"/>
  </cols>
  <sheetData>
    <row r="1" spans="1:12" x14ac:dyDescent="0.25">
      <c r="A1" s="1"/>
      <c r="B1" s="10" t="s">
        <v>0</v>
      </c>
      <c r="C1" s="10"/>
      <c r="D1" s="10"/>
      <c r="E1" s="10" t="s">
        <v>1</v>
      </c>
      <c r="F1" s="10"/>
      <c r="G1" s="10"/>
      <c r="H1" s="5" t="s">
        <v>17</v>
      </c>
      <c r="I1" s="5"/>
      <c r="J1" s="5"/>
      <c r="K1" t="s">
        <v>2</v>
      </c>
      <c r="L1" t="s">
        <v>3</v>
      </c>
    </row>
    <row r="2" spans="1:12" x14ac:dyDescent="0.25">
      <c r="A2" s="5" t="s">
        <v>4</v>
      </c>
      <c r="B2" s="1" t="s">
        <v>2</v>
      </c>
      <c r="C2" s="1" t="s">
        <v>5</v>
      </c>
      <c r="D2" s="1" t="s">
        <v>24</v>
      </c>
      <c r="E2" s="1" t="s">
        <v>2</v>
      </c>
      <c r="F2" s="1" t="s">
        <v>5</v>
      </c>
      <c r="G2" s="1" t="s">
        <v>24</v>
      </c>
      <c r="H2" s="1" t="s">
        <v>2</v>
      </c>
      <c r="I2" s="1" t="s">
        <v>5</v>
      </c>
      <c r="J2" s="1" t="s">
        <v>25</v>
      </c>
      <c r="K2" t="s">
        <v>5</v>
      </c>
      <c r="L2" t="s">
        <v>6</v>
      </c>
    </row>
    <row r="3" spans="1:12" x14ac:dyDescent="0.25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16</v>
      </c>
      <c r="I3" s="1" t="s">
        <v>16</v>
      </c>
      <c r="J3" s="1" t="s">
        <v>16</v>
      </c>
      <c r="K3" t="s">
        <v>24</v>
      </c>
      <c r="L3" t="s">
        <v>26</v>
      </c>
    </row>
    <row r="4" spans="1:12" x14ac:dyDescent="0.25">
      <c r="A4" s="1" t="s">
        <v>8</v>
      </c>
      <c r="B4" s="1">
        <v>0</v>
      </c>
      <c r="C4" s="1">
        <v>0</v>
      </c>
      <c r="D4" s="1">
        <v>5</v>
      </c>
      <c r="E4" s="1">
        <v>0</v>
      </c>
      <c r="F4" s="1">
        <v>0</v>
      </c>
      <c r="G4" s="1">
        <v>5</v>
      </c>
      <c r="H4" s="1" t="s">
        <v>16</v>
      </c>
      <c r="I4" s="1" t="s">
        <v>16</v>
      </c>
      <c r="J4" s="1">
        <v>4.9700000000000001E-2</v>
      </c>
    </row>
    <row r="5" spans="1:12" x14ac:dyDescent="0.25">
      <c r="A5" s="1" t="s">
        <v>9</v>
      </c>
      <c r="B5" s="1">
        <v>68</v>
      </c>
      <c r="C5" s="1">
        <v>25</v>
      </c>
      <c r="D5" s="1">
        <v>19</v>
      </c>
      <c r="E5" s="1">
        <v>0</v>
      </c>
      <c r="F5" s="1">
        <v>0</v>
      </c>
      <c r="G5" s="1">
        <v>0</v>
      </c>
      <c r="H5" s="1">
        <v>0.1007</v>
      </c>
      <c r="I5" s="1">
        <v>6.2799999999999995E-2</v>
      </c>
      <c r="J5" s="1">
        <v>6.6600000000000006E-2</v>
      </c>
    </row>
    <row r="6" spans="1:12" x14ac:dyDescent="0.25">
      <c r="A6" s="1" t="s">
        <v>10</v>
      </c>
      <c r="B6" s="1">
        <v>0</v>
      </c>
      <c r="C6" s="1">
        <v>19</v>
      </c>
      <c r="D6" s="1">
        <v>10</v>
      </c>
      <c r="E6" s="1">
        <v>0</v>
      </c>
      <c r="F6" s="1">
        <v>19</v>
      </c>
      <c r="G6" s="1">
        <v>10</v>
      </c>
      <c r="H6" s="1" t="s">
        <v>16</v>
      </c>
      <c r="I6" s="1">
        <v>4.7100000000000003E-2</v>
      </c>
      <c r="J6" s="1">
        <v>5.7299999999999997E-2</v>
      </c>
    </row>
    <row r="7" spans="1:12" x14ac:dyDescent="0.25">
      <c r="A7" s="1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16</v>
      </c>
      <c r="I7" s="1" t="s">
        <v>16</v>
      </c>
      <c r="J7" s="1" t="s">
        <v>16</v>
      </c>
    </row>
    <row r="8" spans="1:12" x14ac:dyDescent="0.25">
      <c r="A8" s="1" t="s">
        <v>28</v>
      </c>
      <c r="B8" s="1">
        <v>24</v>
      </c>
      <c r="C8" s="1">
        <v>1</v>
      </c>
      <c r="D8" s="1">
        <v>5</v>
      </c>
      <c r="E8" s="1">
        <v>0</v>
      </c>
      <c r="F8" s="1">
        <v>1</v>
      </c>
      <c r="G8" s="1">
        <v>5</v>
      </c>
      <c r="H8" s="1">
        <v>7.9399999999999998E-2</v>
      </c>
      <c r="I8" s="1">
        <v>3.1699999999999999E-2</v>
      </c>
      <c r="J8" s="1">
        <v>4.6899999999999997E-2</v>
      </c>
    </row>
    <row r="9" spans="1:12" x14ac:dyDescent="0.25">
      <c r="A9" s="1" t="s">
        <v>29</v>
      </c>
      <c r="B9" s="1">
        <v>7</v>
      </c>
      <c r="C9" s="1">
        <v>1</v>
      </c>
      <c r="D9" s="1">
        <v>2</v>
      </c>
      <c r="E9" s="1">
        <v>0</v>
      </c>
      <c r="F9" s="1">
        <v>0</v>
      </c>
      <c r="G9" s="1">
        <v>0</v>
      </c>
      <c r="H9" s="1">
        <v>7.4499999999999997E-2</v>
      </c>
      <c r="I9" s="1">
        <v>5.4199999999999998E-2</v>
      </c>
      <c r="J9" s="1">
        <v>5.1200000000000002E-2</v>
      </c>
    </row>
    <row r="10" spans="1:12" x14ac:dyDescent="0.25">
      <c r="A10" s="1" t="s">
        <v>30</v>
      </c>
      <c r="B10" s="1">
        <v>0</v>
      </c>
      <c r="C10" s="1">
        <v>4</v>
      </c>
      <c r="D10" s="1">
        <v>0</v>
      </c>
      <c r="E10" s="1">
        <v>0</v>
      </c>
      <c r="F10" s="1">
        <v>4</v>
      </c>
      <c r="G10" s="1">
        <v>0</v>
      </c>
      <c r="H10" s="1" t="s">
        <v>16</v>
      </c>
      <c r="I10" s="1">
        <v>4.7500000000000001E-2</v>
      </c>
      <c r="J10" s="1" t="s">
        <v>16</v>
      </c>
    </row>
    <row r="11" spans="1:12" x14ac:dyDescent="0.25">
      <c r="A11" s="1" t="s">
        <v>11</v>
      </c>
      <c r="B11" s="1">
        <v>13</v>
      </c>
      <c r="C11" s="1">
        <v>0</v>
      </c>
      <c r="D11" s="1">
        <v>2</v>
      </c>
      <c r="E11" s="1">
        <v>13</v>
      </c>
      <c r="F11" s="1">
        <v>0</v>
      </c>
      <c r="G11" s="1">
        <v>2</v>
      </c>
      <c r="H11" s="1">
        <v>7.5700000000000003E-2</v>
      </c>
      <c r="I11" s="1" t="s">
        <v>16</v>
      </c>
      <c r="J11" s="1">
        <v>3.49E-2</v>
      </c>
    </row>
    <row r="12" spans="1:12" x14ac:dyDescent="0.25">
      <c r="A12" s="1" t="s">
        <v>31</v>
      </c>
      <c r="B12" s="1">
        <v>1</v>
      </c>
      <c r="C12" s="1">
        <v>10</v>
      </c>
      <c r="D12" s="1">
        <v>24</v>
      </c>
      <c r="E12" s="1">
        <v>0</v>
      </c>
      <c r="F12" s="1">
        <v>10</v>
      </c>
      <c r="G12" s="1">
        <v>24</v>
      </c>
      <c r="H12" s="1">
        <v>0.06</v>
      </c>
      <c r="I12" s="1">
        <v>4.9500000000000002E-2</v>
      </c>
      <c r="J12" s="1">
        <v>6.4299999999999996E-2</v>
      </c>
    </row>
    <row r="13" spans="1:12" x14ac:dyDescent="0.25">
      <c r="A13" s="1" t="s">
        <v>32</v>
      </c>
      <c r="B13" s="1">
        <v>50</v>
      </c>
      <c r="C13" s="1">
        <v>79</v>
      </c>
      <c r="D13" s="1">
        <v>69</v>
      </c>
      <c r="E13" s="1">
        <v>50</v>
      </c>
      <c r="F13" s="1">
        <v>78</v>
      </c>
      <c r="G13" s="1">
        <v>69</v>
      </c>
      <c r="H13" s="1">
        <v>9.9099999999999994E-2</v>
      </c>
      <c r="I13" s="1">
        <v>0.13339999999999999</v>
      </c>
      <c r="J13" s="1">
        <v>0.15570000000000001</v>
      </c>
    </row>
    <row r="14" spans="1:12" x14ac:dyDescent="0.25">
      <c r="A14" s="1" t="s">
        <v>33</v>
      </c>
      <c r="B14" s="1">
        <v>0</v>
      </c>
      <c r="C14" s="1">
        <v>8</v>
      </c>
      <c r="D14" s="1">
        <v>3</v>
      </c>
      <c r="E14" s="1">
        <v>0</v>
      </c>
      <c r="F14" s="1">
        <v>8</v>
      </c>
      <c r="G14" s="1">
        <v>3</v>
      </c>
      <c r="H14" s="1" t="s">
        <v>16</v>
      </c>
      <c r="I14" s="1">
        <v>4.3999999999999997E-2</v>
      </c>
      <c r="J14" s="1">
        <v>5.8799999999999998E-2</v>
      </c>
    </row>
    <row r="15" spans="1:12" x14ac:dyDescent="0.25">
      <c r="A15" s="1" t="s">
        <v>12</v>
      </c>
      <c r="B15" s="1">
        <v>28</v>
      </c>
      <c r="C15" s="1">
        <v>3</v>
      </c>
      <c r="D15" s="1">
        <v>6</v>
      </c>
      <c r="E15" s="1">
        <v>0</v>
      </c>
      <c r="F15" s="1">
        <v>3</v>
      </c>
      <c r="G15" s="1">
        <v>6</v>
      </c>
      <c r="H15" s="1">
        <v>7.8700000000000006E-2</v>
      </c>
      <c r="I15" s="1">
        <v>3.27E-2</v>
      </c>
      <c r="J15" s="1">
        <v>5.2200000000000003E-2</v>
      </c>
    </row>
    <row r="16" spans="1:12" x14ac:dyDescent="0.25">
      <c r="A16" s="1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 t="s">
        <v>16</v>
      </c>
      <c r="I16" s="1" t="s">
        <v>16</v>
      </c>
      <c r="J16" s="1" t="s">
        <v>16</v>
      </c>
    </row>
    <row r="17" spans="1:10" x14ac:dyDescent="0.25">
      <c r="A17" s="1" t="s">
        <v>14</v>
      </c>
      <c r="B17" s="1">
        <v>0</v>
      </c>
      <c r="C17" s="1">
        <v>0</v>
      </c>
      <c r="D17" s="1">
        <v>10</v>
      </c>
      <c r="E17" s="1">
        <v>0</v>
      </c>
      <c r="F17" s="1">
        <v>0</v>
      </c>
      <c r="G17" s="1">
        <v>10</v>
      </c>
      <c r="H17" s="1" t="s">
        <v>16</v>
      </c>
      <c r="I17" s="1" t="s">
        <v>16</v>
      </c>
      <c r="J17" s="1">
        <v>5.5199999999999999E-2</v>
      </c>
    </row>
    <row r="18" spans="1:10" x14ac:dyDescent="0.25">
      <c r="A18" s="1" t="s">
        <v>15</v>
      </c>
      <c r="B18" s="1">
        <v>9</v>
      </c>
      <c r="C18" s="1">
        <v>50</v>
      </c>
      <c r="D18" s="1">
        <v>44</v>
      </c>
      <c r="E18" s="1">
        <v>9</v>
      </c>
      <c r="F18" s="1">
        <v>50</v>
      </c>
      <c r="G18" s="1">
        <v>44</v>
      </c>
      <c r="H18" s="1">
        <v>7.5200000000000003E-2</v>
      </c>
      <c r="I18" s="1">
        <v>6.1100000000000002E-2</v>
      </c>
      <c r="J18" s="1">
        <v>7.0300000000000001E-2</v>
      </c>
    </row>
    <row r="19" spans="1:10" x14ac:dyDescent="0.25">
      <c r="A19" s="4"/>
      <c r="B19" s="4"/>
      <c r="C19" s="4"/>
      <c r="D19" s="4" t="s">
        <v>34</v>
      </c>
      <c r="E19" s="4">
        <f>SUM(E3:E18)</f>
        <v>72</v>
      </c>
      <c r="F19" s="4">
        <f>SUM(F3:F18)</f>
        <v>173</v>
      </c>
      <c r="G19" s="4">
        <f>SUM(G3:G18)</f>
        <v>178</v>
      </c>
      <c r="H19" s="2">
        <v>9.0300000000000005E-2</v>
      </c>
      <c r="I19" s="4">
        <v>8.6499999999999994E-2</v>
      </c>
      <c r="J19" s="4">
        <v>9.5100000000000004E-2</v>
      </c>
    </row>
    <row r="20" spans="1:10" x14ac:dyDescent="0.25">
      <c r="A20" s="4"/>
      <c r="B20" s="4"/>
      <c r="C20" s="4"/>
      <c r="D20" s="4"/>
      <c r="E20" s="4"/>
      <c r="F20" s="4"/>
      <c r="G20" s="4" t="s">
        <v>35</v>
      </c>
      <c r="H20" s="2">
        <v>8.6699999999999999E-2</v>
      </c>
      <c r="I20" s="2">
        <v>5.5599999999999997E-2</v>
      </c>
      <c r="J20" s="2">
        <v>6.2899999999999998E-2</v>
      </c>
    </row>
  </sheetData>
  <mergeCells count="2">
    <mergeCell ref="B1:D1"/>
    <mergeCell ref="E1:G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D19" sqref="D19"/>
    </sheetView>
  </sheetViews>
  <sheetFormatPr defaultRowHeight="13.2" x14ac:dyDescent="0.25"/>
  <cols>
    <col min="1" max="1" width="18.44140625" bestFit="1" customWidth="1"/>
    <col min="2" max="2" width="33.33203125" customWidth="1"/>
    <col min="3" max="3" width="3.44140625" customWidth="1"/>
    <col min="4" max="4" width="3.6640625"/>
    <col min="5" max="5" width="47.33203125" customWidth="1"/>
    <col min="7" max="7" width="46" customWidth="1"/>
    <col min="8" max="8" width="11.33203125"/>
    <col min="11" max="11" width="7.33203125"/>
    <col min="12" max="13" width="24.5546875"/>
    <col min="14" max="1026" width="11.33203125"/>
  </cols>
  <sheetData>
    <row r="1" spans="1:9" x14ac:dyDescent="0.25">
      <c r="A1" s="1"/>
      <c r="B1" s="10" t="s">
        <v>0</v>
      </c>
      <c r="C1" s="10"/>
      <c r="D1" s="10" t="s">
        <v>1</v>
      </c>
      <c r="E1" s="10"/>
      <c r="F1" s="3" t="s">
        <v>17</v>
      </c>
      <c r="G1" s="3"/>
      <c r="H1" t="s">
        <v>2</v>
      </c>
      <c r="I1" t="s">
        <v>3</v>
      </c>
    </row>
    <row r="2" spans="1:9" x14ac:dyDescent="0.25">
      <c r="A2" s="3" t="s">
        <v>4</v>
      </c>
      <c r="B2" s="1" t="s">
        <v>2</v>
      </c>
      <c r="C2" s="1" t="s">
        <v>5</v>
      </c>
      <c r="D2" s="1" t="s">
        <v>2</v>
      </c>
      <c r="E2" s="1" t="s">
        <v>5</v>
      </c>
      <c r="F2" s="1" t="s">
        <v>2</v>
      </c>
      <c r="G2" s="1" t="s">
        <v>5</v>
      </c>
      <c r="H2" t="s">
        <v>5</v>
      </c>
      <c r="I2" t="s">
        <v>6</v>
      </c>
    </row>
    <row r="3" spans="1:9" x14ac:dyDescent="0.25">
      <c r="A3" s="1" t="s">
        <v>18</v>
      </c>
      <c r="B3" s="1">
        <v>18</v>
      </c>
      <c r="C3" s="1">
        <v>14</v>
      </c>
      <c r="D3" s="1">
        <v>2</v>
      </c>
      <c r="E3" s="1">
        <v>0</v>
      </c>
      <c r="F3" s="1">
        <v>0.10639999999999999</v>
      </c>
      <c r="G3" s="1">
        <v>6.88E-2</v>
      </c>
    </row>
    <row r="4" spans="1:9" x14ac:dyDescent="0.25">
      <c r="A4" s="1" t="s">
        <v>19</v>
      </c>
      <c r="B4" s="1">
        <v>17</v>
      </c>
      <c r="C4" s="1">
        <v>8</v>
      </c>
      <c r="D4" s="1">
        <v>0</v>
      </c>
      <c r="E4" s="1">
        <v>2</v>
      </c>
      <c r="F4" s="1">
        <v>6.6900000000000001E-2</v>
      </c>
      <c r="G4" s="1">
        <v>6.6900000000000001E-2</v>
      </c>
    </row>
    <row r="5" spans="1:9" x14ac:dyDescent="0.25">
      <c r="A5" s="1" t="s">
        <v>20</v>
      </c>
      <c r="B5" s="1">
        <v>12</v>
      </c>
      <c r="C5" s="1">
        <v>14</v>
      </c>
      <c r="D5" s="1">
        <v>0</v>
      </c>
      <c r="E5" s="1">
        <v>0</v>
      </c>
      <c r="F5" s="1">
        <v>9.6199999999999994E-2</v>
      </c>
      <c r="G5" s="1">
        <v>6.88E-2</v>
      </c>
    </row>
    <row r="6" spans="1:9" x14ac:dyDescent="0.25">
      <c r="A6" s="1" t="s">
        <v>21</v>
      </c>
      <c r="B6" s="1">
        <v>13</v>
      </c>
      <c r="C6" s="1">
        <v>11</v>
      </c>
      <c r="D6" s="1">
        <v>0</v>
      </c>
      <c r="E6" s="1">
        <v>1</v>
      </c>
      <c r="F6" s="1">
        <v>7.7499999999999999E-2</v>
      </c>
      <c r="G6" s="1">
        <v>4.53E-2</v>
      </c>
    </row>
    <row r="7" spans="1:9" x14ac:dyDescent="0.25">
      <c r="A7" s="1" t="s">
        <v>22</v>
      </c>
      <c r="B7" s="1">
        <v>8</v>
      </c>
      <c r="C7" s="1">
        <v>11</v>
      </c>
      <c r="D7" s="1">
        <v>8</v>
      </c>
      <c r="E7" s="1">
        <v>11</v>
      </c>
      <c r="F7" s="1">
        <v>0.13320000000000001</v>
      </c>
      <c r="G7" s="1">
        <v>0.13819999999999999</v>
      </c>
    </row>
    <row r="8" spans="1:9" x14ac:dyDescent="0.25">
      <c r="A8" s="1" t="s">
        <v>23</v>
      </c>
      <c r="B8" s="1">
        <v>0</v>
      </c>
      <c r="C8" s="1">
        <v>7</v>
      </c>
      <c r="D8" s="1">
        <v>0</v>
      </c>
      <c r="E8" s="1">
        <v>0</v>
      </c>
      <c r="F8" s="1" t="s">
        <v>16</v>
      </c>
      <c r="G8" s="1" t="s">
        <v>16</v>
      </c>
    </row>
    <row r="9" spans="1:9" x14ac:dyDescent="0.25">
      <c r="A9" s="1" t="s">
        <v>7</v>
      </c>
      <c r="B9" s="1">
        <v>0</v>
      </c>
      <c r="C9" s="1">
        <v>3</v>
      </c>
      <c r="D9" s="1">
        <v>0</v>
      </c>
      <c r="E9" s="1">
        <v>1</v>
      </c>
      <c r="F9" s="1" t="s">
        <v>16</v>
      </c>
      <c r="G9" s="1">
        <v>6.3799999999999996E-2</v>
      </c>
    </row>
    <row r="10" spans="1:9" x14ac:dyDescent="0.25">
      <c r="A10" s="1" t="s">
        <v>8</v>
      </c>
      <c r="B10" s="1">
        <v>0</v>
      </c>
      <c r="C10" s="1">
        <v>14</v>
      </c>
      <c r="D10" s="1">
        <v>0</v>
      </c>
      <c r="E10" s="1">
        <v>13</v>
      </c>
      <c r="F10" s="1" t="s">
        <v>16</v>
      </c>
      <c r="G10" s="1">
        <v>4.8800000000000003E-2</v>
      </c>
    </row>
    <row r="11" spans="1:9" x14ac:dyDescent="0.25">
      <c r="A11" s="1" t="s">
        <v>9</v>
      </c>
      <c r="B11" s="1">
        <v>47</v>
      </c>
      <c r="C11" s="1">
        <v>23</v>
      </c>
      <c r="D11" s="1">
        <v>2</v>
      </c>
      <c r="E11" s="1">
        <v>3</v>
      </c>
      <c r="F11" s="1">
        <v>0.1084</v>
      </c>
      <c r="G11" s="1">
        <v>6.5199999999999994E-2</v>
      </c>
    </row>
    <row r="12" spans="1:9" x14ac:dyDescent="0.25">
      <c r="A12" s="1" t="s">
        <v>10</v>
      </c>
      <c r="B12" s="1">
        <v>5</v>
      </c>
      <c r="C12" s="1">
        <v>30</v>
      </c>
      <c r="D12" s="1">
        <v>5</v>
      </c>
      <c r="E12" s="1">
        <v>30</v>
      </c>
      <c r="F12" s="1">
        <v>6.5299999999999997E-2</v>
      </c>
      <c r="G12" s="1">
        <v>6.4199999999999993E-2</v>
      </c>
    </row>
    <row r="13" spans="1:9" x14ac:dyDescent="0.25">
      <c r="A13" s="1" t="s">
        <v>11</v>
      </c>
      <c r="B13" s="1">
        <v>17</v>
      </c>
      <c r="C13" s="1">
        <v>4</v>
      </c>
      <c r="D13" s="1">
        <v>10</v>
      </c>
      <c r="E13" s="1">
        <v>3</v>
      </c>
      <c r="F13" s="1">
        <v>5.8900000000000001E-2</v>
      </c>
      <c r="G13" s="1">
        <v>4.9799999999999997E-2</v>
      </c>
    </row>
    <row r="14" spans="1:9" x14ac:dyDescent="0.25">
      <c r="A14" s="1" t="s">
        <v>12</v>
      </c>
      <c r="B14" s="1">
        <v>41</v>
      </c>
      <c r="C14" s="1">
        <v>24</v>
      </c>
      <c r="D14" s="1">
        <v>0</v>
      </c>
      <c r="E14" s="1">
        <v>23</v>
      </c>
      <c r="F14" s="1">
        <v>8.1799999999999998E-2</v>
      </c>
      <c r="G14" s="1">
        <v>5.5899999999999998E-2</v>
      </c>
    </row>
    <row r="15" spans="1:9" x14ac:dyDescent="0.25">
      <c r="A15" s="1" t="s">
        <v>13</v>
      </c>
      <c r="B15" s="1">
        <v>11</v>
      </c>
      <c r="C15" s="1">
        <v>2</v>
      </c>
      <c r="D15" s="1">
        <v>11</v>
      </c>
      <c r="E15" s="1">
        <v>2</v>
      </c>
      <c r="F15" s="1">
        <v>6.4199999999999993E-2</v>
      </c>
      <c r="G15" s="1">
        <v>5.9799999999999999E-2</v>
      </c>
    </row>
    <row r="16" spans="1:9" x14ac:dyDescent="0.25">
      <c r="A16" s="1" t="s">
        <v>14</v>
      </c>
      <c r="B16" s="1">
        <v>1</v>
      </c>
      <c r="C16" s="1">
        <v>27</v>
      </c>
      <c r="D16" s="1">
        <v>1</v>
      </c>
      <c r="E16" s="1">
        <v>26</v>
      </c>
      <c r="F16" s="1">
        <v>3.7699999999999997E-2</v>
      </c>
      <c r="G16" s="1">
        <v>4.8599999999999997E-2</v>
      </c>
    </row>
    <row r="17" spans="1:7" x14ac:dyDescent="0.25">
      <c r="A17" s="1" t="s">
        <v>15</v>
      </c>
      <c r="B17" s="1">
        <v>10</v>
      </c>
      <c r="C17" s="1">
        <v>7</v>
      </c>
      <c r="D17" s="1">
        <v>10</v>
      </c>
      <c r="E17" s="1">
        <v>7</v>
      </c>
      <c r="F17" s="1">
        <v>0.1215</v>
      </c>
      <c r="G17" s="1">
        <v>0.14549999999999999</v>
      </c>
    </row>
    <row r="18" spans="1:7" x14ac:dyDescent="0.25">
      <c r="A18" s="4"/>
      <c r="B18" s="4" t="s">
        <v>34</v>
      </c>
      <c r="C18" s="4"/>
      <c r="D18" s="4">
        <f>SUM(D3:D17)</f>
        <v>49</v>
      </c>
      <c r="E18" s="4">
        <f>SUM(E3:E17)</f>
        <v>122</v>
      </c>
      <c r="F18" s="2">
        <v>9.2200000000000004E-2</v>
      </c>
      <c r="G18" s="4">
        <v>6.7799999999999999E-2</v>
      </c>
    </row>
    <row r="19" spans="1:7" x14ac:dyDescent="0.25">
      <c r="A19" s="4"/>
      <c r="B19" s="4"/>
      <c r="C19" s="4"/>
      <c r="D19" s="4"/>
      <c r="E19" s="4"/>
      <c r="F19" s="2"/>
      <c r="G19" s="2"/>
    </row>
  </sheetData>
  <mergeCells count="2">
    <mergeCell ref="B1:C1"/>
    <mergeCell ref="D1:E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Reduced1</vt:lpstr>
      <vt:lpstr>Reduced2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cp:revision>3</cp:revision>
  <dcterms:created xsi:type="dcterms:W3CDTF">2016-03-05T19:37:36Z</dcterms:created>
  <dcterms:modified xsi:type="dcterms:W3CDTF">2016-03-07T23:59:27Z</dcterms:modified>
  <dc:language>en-US</dc:language>
</cp:coreProperties>
</file>