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amesbishop/Documents/Financial/Investment/MACRO_STUDIES/Proper_Studies/42Macro/SPX_Gold_Bondz/data/"/>
    </mc:Choice>
  </mc:AlternateContent>
  <xr:revisionPtr revIDLastSave="0" documentId="13_ncr:1_{87B7CCDF-CE24-394F-A8A5-6AC40E99EBD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7" i="1"/>
  <c r="H158" i="1"/>
  <c r="H159" i="1"/>
  <c r="H160" i="1"/>
  <c r="H162" i="1"/>
  <c r="H163" i="1"/>
  <c r="H164" i="1"/>
  <c r="H165" i="1"/>
  <c r="H167" i="1"/>
  <c r="H168" i="1"/>
  <c r="H169" i="1"/>
  <c r="H170" i="1"/>
  <c r="H172" i="1"/>
  <c r="H173" i="1"/>
  <c r="H174" i="1"/>
  <c r="H175" i="1"/>
  <c r="H177" i="1"/>
  <c r="H178" i="1"/>
  <c r="H179" i="1"/>
  <c r="H180" i="1"/>
  <c r="H182" i="1"/>
  <c r="H183" i="1"/>
  <c r="H184" i="1"/>
  <c r="H185" i="1"/>
  <c r="H187" i="1"/>
  <c r="H188" i="1"/>
  <c r="H189" i="1"/>
  <c r="H190" i="1"/>
  <c r="H192" i="1"/>
  <c r="H193" i="1"/>
  <c r="H194" i="1"/>
  <c r="H195" i="1"/>
  <c r="H197" i="1"/>
  <c r="H198" i="1"/>
  <c r="H199" i="1"/>
  <c r="H200" i="1"/>
  <c r="H202" i="1"/>
  <c r="H203" i="1"/>
  <c r="H204" i="1"/>
  <c r="H205" i="1"/>
  <c r="H207" i="1"/>
  <c r="H208" i="1"/>
  <c r="H209" i="1"/>
  <c r="H210" i="1"/>
  <c r="H212" i="1"/>
  <c r="H213" i="1"/>
  <c r="H214" i="1"/>
  <c r="H215" i="1"/>
  <c r="H217" i="1"/>
  <c r="H218" i="1"/>
  <c r="H219" i="1"/>
  <c r="H220" i="1"/>
  <c r="H222" i="1"/>
  <c r="H223" i="1"/>
  <c r="H224" i="1"/>
  <c r="H225" i="1"/>
</calcChain>
</file>

<file path=xl/sharedStrings.xml><?xml version="1.0" encoding="utf-8"?>
<sst xmlns="http://schemas.openxmlformats.org/spreadsheetml/2006/main" count="681" uniqueCount="190">
  <si>
    <t>$1 - $4,594</t>
  </si>
  <si>
    <t>Nil</t>
  </si>
  <si>
    <t>$4,595 - $19,499</t>
  </si>
  <si>
    <t>30c for each $1 over $4,595</t>
  </si>
  <si>
    <t>$19,500 - $35,787</t>
  </si>
  <si>
    <t>$4,471.50 plus 46c for each $1 over $19,500</t>
  </si>
  <si>
    <t>$35,788 and over</t>
  </si>
  <si>
    <t>$11,963.98 plus 60c for each $1 over $35,788</t>
  </si>
  <si>
    <t>$4,595 - $12,499</t>
  </si>
  <si>
    <t>26.67c for each $1 over $4,595</t>
  </si>
  <si>
    <t>$12,500 - $19,499</t>
  </si>
  <si>
    <t>$2,108.26 plus 30c for each $1 over $12,500</t>
  </si>
  <si>
    <t>$19,500 - $27,999</t>
  </si>
  <si>
    <t>$4,208.26 plus 46c for each $1 over $19,500</t>
  </si>
  <si>
    <t>$28,000 - $34,999</t>
  </si>
  <si>
    <t>$8,118.26 plus 47.33c for each $1 over $28,000</t>
  </si>
  <si>
    <t>$35,000 - $35,787</t>
  </si>
  <si>
    <t>$11,431.36 plus 55.33c for each $1 over $35,000</t>
  </si>
  <si>
    <t>$11,867.36 plus 60c for each $1 over $35,788</t>
  </si>
  <si>
    <t>$0 - $4,594</t>
  </si>
  <si>
    <t>25c for each $1 over $4,595</t>
  </si>
  <si>
    <t>$1,976.26 plus 30c for each $1 over $12,500</t>
  </si>
  <si>
    <t>$4,076.25 plus 46c for each $1 over $19,500</t>
  </si>
  <si>
    <t>$7,986.25 plus 48c for each $1 over $28,000</t>
  </si>
  <si>
    <t>$35,000 and over</t>
  </si>
  <si>
    <t>$11,346.25 plus 60c for each $1 over $35,000</t>
  </si>
  <si>
    <t>$0 - $4,889</t>
  </si>
  <si>
    <t>$4,890 - $12,499</t>
  </si>
  <si>
    <t>24.42c for each $1 over $4,890</t>
  </si>
  <si>
    <t>$12,500 - $12,599</t>
  </si>
  <si>
    <t>$1,858.36 plus 26.50c for each $1 over $12,500</t>
  </si>
  <si>
    <t>$12,600 - $19,499</t>
  </si>
  <si>
    <t>$1,884.86 plus 29.42c for each $1 over $12,600</t>
  </si>
  <si>
    <t>$3,914.84 plus 44.25c for each $1 over $19,500</t>
  </si>
  <si>
    <t>$7,676.09 plus 46.83c for each $1 over $28,000</t>
  </si>
  <si>
    <t>$10,954.19 plus 57.08c for each $1 over $35,000</t>
  </si>
  <si>
    <t>$1 - $5,100</t>
  </si>
  <si>
    <t>$5,101 - $12,600</t>
  </si>
  <si>
    <t>24c for each $1 over $5,100</t>
  </si>
  <si>
    <t>$12,601 - $19,500</t>
  </si>
  <si>
    <t>$1,800 plus 29c for each $1 over $12,600</t>
  </si>
  <si>
    <t>$19,501 - $35,000</t>
  </si>
  <si>
    <t>$3,801 plus 40c for each $1 over $19,500</t>
  </si>
  <si>
    <t>$35,001 and over</t>
  </si>
  <si>
    <t>$10,001 plus 49c for each $1 over $35,000</t>
  </si>
  <si>
    <t>$1 - $5,099</t>
  </si>
  <si>
    <t>$5,100 - $17,649</t>
  </si>
  <si>
    <t>21c for each $1 over $5,100</t>
  </si>
  <si>
    <t>$17,650 - $20,599</t>
  </si>
  <si>
    <t>$2,635.50 plus 29c for each $1 over $17,650</t>
  </si>
  <si>
    <t>$20,600 - $34,999</t>
  </si>
  <si>
    <t>$3,491 plus 39c for each $1 over $20,600</t>
  </si>
  <si>
    <t>$35,000 - $49,999</t>
  </si>
  <si>
    <t>$9,107 plus 47c for each $1 over $35,000</t>
  </si>
  <si>
    <t>$50,000 and over</t>
  </si>
  <si>
    <t>$16,157 plus 48c for each $1 over $50,000</t>
  </si>
  <si>
    <t>$1 - $5,249</t>
  </si>
  <si>
    <t>$5,250 - $17,649</t>
  </si>
  <si>
    <t>20.5c for each $1 over $5,250</t>
  </si>
  <si>
    <t>$2,542 plus 24.5c for each $1 over $17,650</t>
  </si>
  <si>
    <t>$20,600 - $20,699</t>
  </si>
  <si>
    <t>$3,264.75 plus 29.5c for each $1 over $20,600</t>
  </si>
  <si>
    <t>$20,700 - $34,999</t>
  </si>
  <si>
    <t>$3,294.25 plus 38.5c for each $1 over $20,700</t>
  </si>
  <si>
    <t>$35,000 - $35,999</t>
  </si>
  <si>
    <t>$8,799.75 plus 42.5c for each $1 over $35,000</t>
  </si>
  <si>
    <t>$36,000 - $49,999</t>
  </si>
  <si>
    <t>$9,224.75 plus 46.5c for each $1 over $36,000</t>
  </si>
  <si>
    <t>$15,734.75 plus 47c for each $1 over $50,000</t>
  </si>
  <si>
    <t>$1 - $5,400</t>
  </si>
  <si>
    <t>$5,401 - $20,700</t>
  </si>
  <si>
    <t>20c for each $1 over $5,400</t>
  </si>
  <si>
    <t>$20,701 - $36,000</t>
  </si>
  <si>
    <t>$3,060 plus 38c for each $1 over $20,700</t>
  </si>
  <si>
    <t>$36,001 - $50,000</t>
  </si>
  <si>
    <t>$8,874 plus 46c for each $1 over $36,000</t>
  </si>
  <si>
    <t>$50,001 and over</t>
  </si>
  <si>
    <t>$15,314 plus 47c for each $1 over $50,000</t>
  </si>
  <si>
    <t>$3,060 plus 35.5c for each $1 over $20,700</t>
  </si>
  <si>
    <t>$36,001 - $38,000</t>
  </si>
  <si>
    <t>$8,491.50 plus 38.5c for each $1 over $36,000</t>
  </si>
  <si>
    <t>$38,001 - $50,000</t>
  </si>
  <si>
    <t>$9,261.50 plus 44.125c for each $1 over $38,000</t>
  </si>
  <si>
    <t>$14,556.50 plus 47c for each $1 over $50,000</t>
  </si>
  <si>
    <t>$20,701 - $38,000</t>
  </si>
  <si>
    <t>$3,060 plus 34c for each $1 over $20,700</t>
  </si>
  <si>
    <t>$8,942 plus 43c for each $1 over $38,000</t>
  </si>
  <si>
    <t>$14,102 plus 47c for each $1 over $50,000</t>
  </si>
  <si>
    <t>$1 - $6,000</t>
  </si>
  <si>
    <t>$6,001 - $20,000</t>
  </si>
  <si>
    <t>17c for each $1 over $6,000</t>
  </si>
  <si>
    <t>$20,001 - $50,000</t>
  </si>
  <si>
    <t>$2,380 plus 30c for each $1 over $20,000</t>
  </si>
  <si>
    <t>$50,001 - $60,000</t>
  </si>
  <si>
    <t>$11,380 plus 42c for each $1 over $50,000</t>
  </si>
  <si>
    <t>$60,001 and over</t>
  </si>
  <si>
    <t>$15,580 plus 47c for each $1 over $60,000</t>
  </si>
  <si>
    <t>$6,001 - $21,600</t>
  </si>
  <si>
    <t>$21,601 - $52,000</t>
  </si>
  <si>
    <t>$2,652 plus 30c for each $1 over $21,600</t>
  </si>
  <si>
    <t>$52,001 - $62,500</t>
  </si>
  <si>
    <t>$11,772 plus 42c for each $1 over $52,000</t>
  </si>
  <si>
    <t>$62,501 and over</t>
  </si>
  <si>
    <t>$16,182 plus 47c for each $1 over $62,500</t>
  </si>
  <si>
    <t>$0 - $6,000</t>
  </si>
  <si>
    <t>$21,601 - $58,000</t>
  </si>
  <si>
    <t>$58,001 - $70,000</t>
  </si>
  <si>
    <t>$13,572 plus 42c for each $1 over $58,000</t>
  </si>
  <si>
    <t>$70,000 and over</t>
  </si>
  <si>
    <t>$18,612 plus 47c for each $1 over $70,000</t>
  </si>
  <si>
    <t>15c for each $1 over $6,000</t>
  </si>
  <si>
    <t>$21,601 - $63,000</t>
  </si>
  <si>
    <t>$2,340 plus 30c for each $1 over $21,600</t>
  </si>
  <si>
    <t>$63,001 - $95,000</t>
  </si>
  <si>
    <t>$14,760 plus 42c for each $1 over $63,000</t>
  </si>
  <si>
    <t>$95,000 and over</t>
  </si>
  <si>
    <t>$28,200 plus 47c for each $1 over $95,000</t>
  </si>
  <si>
    <t>$6,001 - $25,000</t>
  </si>
  <si>
    <t>$25,001 - $75,000</t>
  </si>
  <si>
    <t>$2,850 plus 30c for each $1 over $25,000</t>
  </si>
  <si>
    <t>$75,001 - $150,000</t>
  </si>
  <si>
    <t>$17,850 plus 40c for each $1 over $75,000</t>
  </si>
  <si>
    <t>$150,001 and over</t>
  </si>
  <si>
    <t>$47,850 plus 45c for each $1 over $150,000</t>
  </si>
  <si>
    <t>$6,001 - $30,000</t>
  </si>
  <si>
    <t>$30,001 - $75,000</t>
  </si>
  <si>
    <t>$3,600 plus 30c for each $1 over $30,000</t>
  </si>
  <si>
    <t>$17,100 plus 40c for each $1 over $75,000</t>
  </si>
  <si>
    <t>$47,100 plus 45c for each $1 over $150,000</t>
  </si>
  <si>
    <t>$6,001 - $34,000</t>
  </si>
  <si>
    <t>$34,001 - $80,000</t>
  </si>
  <si>
    <t>$4,200 plus 30c for each $1 over $34,000</t>
  </si>
  <si>
    <t>$80,001 - $180,000</t>
  </si>
  <si>
    <t>$18,000 plus 40c for each $1 over $80,000</t>
  </si>
  <si>
    <t>$180,001 and over</t>
  </si>
  <si>
    <t>$58,000 plus 45c for each $1 over $180,000</t>
  </si>
  <si>
    <t>$6,001 - $35,000</t>
  </si>
  <si>
    <t>$35,001 - $80,000</t>
  </si>
  <si>
    <t>$4,350 plus 30c for each $1 over $35,000</t>
  </si>
  <si>
    <t>$17,850 plus 38c for each $1 over $80,000</t>
  </si>
  <si>
    <t>$55,850 plus 45c for each $1 over $180,000</t>
  </si>
  <si>
    <t>$6,001 - $37,000</t>
  </si>
  <si>
    <t>$37,001 - $80,000</t>
  </si>
  <si>
    <t>$4,650 plus 30c for each $1 over $37,000</t>
  </si>
  <si>
    <t>$17,550 plus 37c for each $1 over $80,000</t>
  </si>
  <si>
    <t>$54,550 plus 45c for each $1 over $180,000</t>
  </si>
  <si>
    <t>$0 - $18,200</t>
  </si>
  <si>
    <t>$18,201 - $37,000</t>
  </si>
  <si>
    <t>19c for each $1 over $18,200</t>
  </si>
  <si>
    <t>$3,572 plus 32.5c for each $1 over $37,000</t>
  </si>
  <si>
    <t>$17,547 plus 37c for each $1 over $80,000</t>
  </si>
  <si>
    <t>$54,547 plus 45c for each $1 over $180,000</t>
  </si>
  <si>
    <t>$37,001 - $87,000</t>
  </si>
  <si>
    <t>$87,001 - $180,000</t>
  </si>
  <si>
    <t>$19,822 plus 37c for each $1 over $87,000</t>
  </si>
  <si>
    <t>$54,232 plus 45c for each $1 over $180,000</t>
  </si>
  <si>
    <t>$37,001 - $90,000</t>
  </si>
  <si>
    <t>$90,001 - $180,000</t>
  </si>
  <si>
    <t>$20,797 plus 37c for each $1 over $90,000</t>
  </si>
  <si>
    <t>$54,097 plus 45c for each $1 over $180,000</t>
  </si>
  <si>
    <t>$18,201 - $45,000</t>
  </si>
  <si>
    <t>$45,001 - $120,000</t>
  </si>
  <si>
    <t>$5,092 plus 32.5c for each $1 over $45,000</t>
  </si>
  <si>
    <t>$120,001 - $180,000</t>
  </si>
  <si>
    <t>$29,467 plus 37c for each $1 over $120,000</t>
  </si>
  <si>
    <t>$51,667 plus 45c for each $1 over $180,000</t>
  </si>
  <si>
    <t>16c for each $1 over $18,200</t>
  </si>
  <si>
    <t>$45,001 - $135,000</t>
  </si>
  <si>
    <t>$4,288 plus 30c for each $1 over $45,000</t>
  </si>
  <si>
    <t>$135,001 - $190,000</t>
  </si>
  <si>
    <t>$31,288 plus 37c for each $1 over $135,000</t>
  </si>
  <si>
    <t>$190,001 and over</t>
  </si>
  <si>
    <t>$51,638 plus 45c for each $1 over $190,000</t>
  </si>
  <si>
    <t>A</t>
  </si>
  <si>
    <t>B</t>
  </si>
  <si>
    <t>C</t>
  </si>
  <si>
    <t>D</t>
  </si>
  <si>
    <t>E</t>
  </si>
  <si>
    <t>F</t>
  </si>
  <si>
    <t>G</t>
  </si>
  <si>
    <t>H</t>
  </si>
  <si>
    <t>Financial Year</t>
  </si>
  <si>
    <t>Bracket</t>
  </si>
  <si>
    <t>Bracket range</t>
  </si>
  <si>
    <t>Bracket Description</t>
  </si>
  <si>
    <t>Bracket maximum</t>
  </si>
  <si>
    <t>Base Tax</t>
  </si>
  <si>
    <t>Bracket minimum (threshold)</t>
  </si>
  <si>
    <t>Tax Rate - below threshold (%)</t>
  </si>
  <si>
    <t>Tax Rate - above threshold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</si>
</sst>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12.5" customWidth="1"/>
    <col min="2" max="3" width="17.5" bestFit="1" customWidth="1"/>
    <col min="4" max="4" width="41.5" customWidth="1"/>
    <col min="5" max="5" width="25.33203125" customWidth="1"/>
    <col min="6" max="6" width="19.6640625" customWidth="1"/>
    <col min="7" max="7" width="12.83203125" customWidth="1"/>
    <col min="8" max="8" width="27" customWidth="1"/>
    <col min="9" max="9" width="24.1640625" bestFit="1" customWidth="1"/>
  </cols>
  <sheetData>
    <row r="1" spans="1:9" x14ac:dyDescent="0.2">
      <c r="A1" s="1" t="s">
        <v>181</v>
      </c>
      <c r="B1" s="2" t="s">
        <v>182</v>
      </c>
      <c r="C1" s="1" t="s">
        <v>183</v>
      </c>
      <c r="D1" s="1" t="s">
        <v>184</v>
      </c>
      <c r="E1" s="1" t="s">
        <v>187</v>
      </c>
      <c r="F1" s="1" t="s">
        <v>185</v>
      </c>
      <c r="G1" s="1" t="s">
        <v>186</v>
      </c>
      <c r="H1" s="3" t="s">
        <v>188</v>
      </c>
      <c r="I1" s="3" t="s">
        <v>189</v>
      </c>
    </row>
    <row r="2" spans="1:9" x14ac:dyDescent="0.2">
      <c r="A2" s="1">
        <v>1984</v>
      </c>
      <c r="B2" t="s">
        <v>176</v>
      </c>
      <c r="C2" t="s">
        <v>0</v>
      </c>
      <c r="D2" t="s">
        <v>1</v>
      </c>
      <c r="E2">
        <v>1</v>
      </c>
      <c r="F2">
        <v>4594</v>
      </c>
      <c r="G2">
        <v>0</v>
      </c>
      <c r="H2" s="4">
        <f>(G2/E2)*100</f>
        <v>0</v>
      </c>
      <c r="I2" s="4">
        <v>0</v>
      </c>
    </row>
    <row r="3" spans="1:9" x14ac:dyDescent="0.2">
      <c r="A3" s="1">
        <v>1984</v>
      </c>
      <c r="B3" t="s">
        <v>175</v>
      </c>
      <c r="C3" t="s">
        <v>2</v>
      </c>
      <c r="D3" t="s">
        <v>3</v>
      </c>
      <c r="E3">
        <v>4595</v>
      </c>
      <c r="F3">
        <v>19499</v>
      </c>
      <c r="G3">
        <v>0</v>
      </c>
      <c r="H3" s="4">
        <f t="shared" ref="H3:H66" si="0">(G3/E3)*100</f>
        <v>0</v>
      </c>
      <c r="I3" s="4">
        <v>30</v>
      </c>
    </row>
    <row r="4" spans="1:9" x14ac:dyDescent="0.2">
      <c r="A4" s="1">
        <v>1984</v>
      </c>
      <c r="B4" t="s">
        <v>174</v>
      </c>
      <c r="C4" t="s">
        <v>4</v>
      </c>
      <c r="D4" t="s">
        <v>5</v>
      </c>
      <c r="E4">
        <v>19500</v>
      </c>
      <c r="F4">
        <v>35787</v>
      </c>
      <c r="G4">
        <v>4471.5</v>
      </c>
      <c r="H4" s="4">
        <f t="shared" si="0"/>
        <v>22.930769230769229</v>
      </c>
      <c r="I4" s="4">
        <v>46</v>
      </c>
    </row>
    <row r="5" spans="1:9" x14ac:dyDescent="0.2">
      <c r="A5" s="1">
        <v>1984</v>
      </c>
      <c r="B5" t="s">
        <v>173</v>
      </c>
      <c r="C5" t="s">
        <v>6</v>
      </c>
      <c r="D5" t="s">
        <v>7</v>
      </c>
      <c r="E5">
        <v>35788</v>
      </c>
      <c r="G5">
        <v>11963.98</v>
      </c>
      <c r="H5" s="4">
        <f t="shared" si="0"/>
        <v>33.43014418240751</v>
      </c>
      <c r="I5" s="4">
        <v>60</v>
      </c>
    </row>
    <row r="6" spans="1:9" x14ac:dyDescent="0.2">
      <c r="A6" s="1">
        <v>1985</v>
      </c>
      <c r="B6" t="s">
        <v>179</v>
      </c>
      <c r="C6" t="s">
        <v>0</v>
      </c>
      <c r="D6" t="s">
        <v>1</v>
      </c>
      <c r="E6">
        <v>1</v>
      </c>
      <c r="F6">
        <v>4594</v>
      </c>
      <c r="G6">
        <v>0</v>
      </c>
      <c r="H6" s="4">
        <f t="shared" si="0"/>
        <v>0</v>
      </c>
      <c r="I6" s="4">
        <v>0</v>
      </c>
    </row>
    <row r="7" spans="1:9" x14ac:dyDescent="0.2">
      <c r="A7" s="1">
        <v>1985</v>
      </c>
      <c r="B7" t="s">
        <v>178</v>
      </c>
      <c r="C7" t="s">
        <v>8</v>
      </c>
      <c r="D7" t="s">
        <v>9</v>
      </c>
      <c r="E7">
        <v>4595</v>
      </c>
      <c r="F7">
        <v>12499</v>
      </c>
      <c r="G7">
        <v>0</v>
      </c>
      <c r="H7" s="4">
        <f t="shared" si="0"/>
        <v>0</v>
      </c>
      <c r="I7" s="4">
        <v>26.67</v>
      </c>
    </row>
    <row r="8" spans="1:9" x14ac:dyDescent="0.2">
      <c r="A8" s="1">
        <v>1985</v>
      </c>
      <c r="B8" t="s">
        <v>177</v>
      </c>
      <c r="C8" t="s">
        <v>10</v>
      </c>
      <c r="D8" t="s">
        <v>11</v>
      </c>
      <c r="E8">
        <v>12500</v>
      </c>
      <c r="F8">
        <v>19499</v>
      </c>
      <c r="G8">
        <v>2108.2600000000002</v>
      </c>
      <c r="H8" s="4">
        <f t="shared" si="0"/>
        <v>16.866080000000004</v>
      </c>
      <c r="I8" s="4">
        <v>30</v>
      </c>
    </row>
    <row r="9" spans="1:9" x14ac:dyDescent="0.2">
      <c r="A9" s="1">
        <v>1985</v>
      </c>
      <c r="B9" t="s">
        <v>176</v>
      </c>
      <c r="C9" t="s">
        <v>12</v>
      </c>
      <c r="D9" t="s">
        <v>13</v>
      </c>
      <c r="E9">
        <v>19500</v>
      </c>
      <c r="F9">
        <v>27999</v>
      </c>
      <c r="G9">
        <v>4208.26</v>
      </c>
      <c r="H9" s="4">
        <f t="shared" si="0"/>
        <v>21.580820512820516</v>
      </c>
      <c r="I9" s="4">
        <v>46</v>
      </c>
    </row>
    <row r="10" spans="1:9" x14ac:dyDescent="0.2">
      <c r="A10" s="1">
        <v>1985</v>
      </c>
      <c r="B10" t="s">
        <v>175</v>
      </c>
      <c r="C10" t="s">
        <v>14</v>
      </c>
      <c r="D10" t="s">
        <v>15</v>
      </c>
      <c r="E10">
        <v>28000</v>
      </c>
      <c r="F10">
        <v>34999</v>
      </c>
      <c r="G10">
        <v>8118.26</v>
      </c>
      <c r="H10" s="4">
        <f t="shared" si="0"/>
        <v>28.993785714285714</v>
      </c>
      <c r="I10" s="4">
        <v>47.33</v>
      </c>
    </row>
    <row r="11" spans="1:9" x14ac:dyDescent="0.2">
      <c r="A11" s="1">
        <v>1985</v>
      </c>
      <c r="B11" t="s">
        <v>174</v>
      </c>
      <c r="C11" t="s">
        <v>16</v>
      </c>
      <c r="D11" t="s">
        <v>17</v>
      </c>
      <c r="E11">
        <v>35000</v>
      </c>
      <c r="F11">
        <v>35787</v>
      </c>
      <c r="G11">
        <v>11431.36</v>
      </c>
      <c r="H11" s="4">
        <f t="shared" si="0"/>
        <v>32.661028571428574</v>
      </c>
      <c r="I11" s="4">
        <v>55.33</v>
      </c>
    </row>
    <row r="12" spans="1:9" x14ac:dyDescent="0.2">
      <c r="A12" s="1">
        <v>1985</v>
      </c>
      <c r="B12" t="s">
        <v>173</v>
      </c>
      <c r="C12" t="s">
        <v>6</v>
      </c>
      <c r="D12" t="s">
        <v>18</v>
      </c>
      <c r="E12">
        <v>35788</v>
      </c>
      <c r="G12">
        <v>11867.36</v>
      </c>
      <c r="H12" s="4">
        <f t="shared" si="0"/>
        <v>33.160165418576057</v>
      </c>
      <c r="I12" s="4">
        <v>60</v>
      </c>
    </row>
    <row r="13" spans="1:9" x14ac:dyDescent="0.2">
      <c r="A13" s="1">
        <v>1986</v>
      </c>
      <c r="B13" t="s">
        <v>178</v>
      </c>
      <c r="C13" t="s">
        <v>19</v>
      </c>
      <c r="D13" t="s">
        <v>1</v>
      </c>
      <c r="E13">
        <v>0</v>
      </c>
      <c r="F13">
        <v>4594</v>
      </c>
      <c r="G13">
        <v>0</v>
      </c>
      <c r="H13" s="4"/>
      <c r="I13" s="4">
        <v>0</v>
      </c>
    </row>
    <row r="14" spans="1:9" x14ac:dyDescent="0.2">
      <c r="A14" s="1">
        <v>1986</v>
      </c>
      <c r="B14" t="s">
        <v>177</v>
      </c>
      <c r="C14" t="s">
        <v>8</v>
      </c>
      <c r="D14" t="s">
        <v>20</v>
      </c>
      <c r="E14">
        <v>4595</v>
      </c>
      <c r="F14">
        <v>12499</v>
      </c>
      <c r="G14">
        <v>0</v>
      </c>
      <c r="H14" s="4">
        <f t="shared" si="0"/>
        <v>0</v>
      </c>
      <c r="I14" s="4">
        <v>25</v>
      </c>
    </row>
    <row r="15" spans="1:9" x14ac:dyDescent="0.2">
      <c r="A15" s="1">
        <v>1986</v>
      </c>
      <c r="B15" t="s">
        <v>176</v>
      </c>
      <c r="C15" t="s">
        <v>10</v>
      </c>
      <c r="D15" t="s">
        <v>21</v>
      </c>
      <c r="E15">
        <v>12500</v>
      </c>
      <c r="F15">
        <v>19499</v>
      </c>
      <c r="G15">
        <v>1976.26</v>
      </c>
      <c r="H15" s="4">
        <f t="shared" si="0"/>
        <v>15.810079999999999</v>
      </c>
      <c r="I15" s="4">
        <v>30</v>
      </c>
    </row>
    <row r="16" spans="1:9" x14ac:dyDescent="0.2">
      <c r="A16" s="1">
        <v>1986</v>
      </c>
      <c r="B16" t="s">
        <v>175</v>
      </c>
      <c r="C16" t="s">
        <v>12</v>
      </c>
      <c r="D16" t="s">
        <v>22</v>
      </c>
      <c r="E16">
        <v>19500</v>
      </c>
      <c r="F16">
        <v>27999</v>
      </c>
      <c r="G16">
        <v>4076.25</v>
      </c>
      <c r="H16" s="4">
        <f t="shared" si="0"/>
        <v>20.903846153846153</v>
      </c>
      <c r="I16" s="4">
        <v>46</v>
      </c>
    </row>
    <row r="17" spans="1:9" x14ac:dyDescent="0.2">
      <c r="A17" s="1">
        <v>1986</v>
      </c>
      <c r="B17" t="s">
        <v>174</v>
      </c>
      <c r="C17" t="s">
        <v>14</v>
      </c>
      <c r="D17" t="s">
        <v>23</v>
      </c>
      <c r="E17">
        <v>28000</v>
      </c>
      <c r="F17">
        <v>34999</v>
      </c>
      <c r="G17">
        <v>7986.25</v>
      </c>
      <c r="H17" s="4">
        <f t="shared" si="0"/>
        <v>28.522321428571431</v>
      </c>
      <c r="I17" s="4">
        <v>48</v>
      </c>
    </row>
    <row r="18" spans="1:9" x14ac:dyDescent="0.2">
      <c r="A18" s="1">
        <v>1986</v>
      </c>
      <c r="B18" t="s">
        <v>173</v>
      </c>
      <c r="C18" t="s">
        <v>24</v>
      </c>
      <c r="D18" t="s">
        <v>25</v>
      </c>
      <c r="E18">
        <v>35000</v>
      </c>
      <c r="G18">
        <v>11346.25</v>
      </c>
      <c r="H18" s="4">
        <f t="shared" si="0"/>
        <v>32.417857142857144</v>
      </c>
      <c r="I18" s="4">
        <v>60</v>
      </c>
    </row>
    <row r="19" spans="1:9" x14ac:dyDescent="0.2">
      <c r="A19" s="1">
        <v>1987</v>
      </c>
      <c r="B19" t="s">
        <v>179</v>
      </c>
      <c r="C19" t="s">
        <v>26</v>
      </c>
      <c r="D19" t="s">
        <v>1</v>
      </c>
      <c r="E19">
        <v>0</v>
      </c>
      <c r="F19">
        <v>4889</v>
      </c>
      <c r="G19">
        <v>0</v>
      </c>
      <c r="H19" s="4"/>
      <c r="I19" s="4">
        <v>0</v>
      </c>
    </row>
    <row r="20" spans="1:9" x14ac:dyDescent="0.2">
      <c r="A20" s="1">
        <v>1987</v>
      </c>
      <c r="B20" t="s">
        <v>178</v>
      </c>
      <c r="C20" t="s">
        <v>27</v>
      </c>
      <c r="D20" t="s">
        <v>28</v>
      </c>
      <c r="E20">
        <v>4890</v>
      </c>
      <c r="F20">
        <v>12499</v>
      </c>
      <c r="G20">
        <v>0</v>
      </c>
      <c r="H20" s="4">
        <f t="shared" si="0"/>
        <v>0</v>
      </c>
      <c r="I20" s="4">
        <v>24.42</v>
      </c>
    </row>
    <row r="21" spans="1:9" x14ac:dyDescent="0.2">
      <c r="A21" s="1">
        <v>1987</v>
      </c>
      <c r="B21" t="s">
        <v>177</v>
      </c>
      <c r="C21" t="s">
        <v>29</v>
      </c>
      <c r="D21" t="s">
        <v>30</v>
      </c>
      <c r="E21">
        <v>12500</v>
      </c>
      <c r="F21">
        <v>12599</v>
      </c>
      <c r="G21">
        <v>1858.36</v>
      </c>
      <c r="H21" s="4">
        <f t="shared" si="0"/>
        <v>14.866879999999998</v>
      </c>
      <c r="I21" s="4">
        <v>26.5</v>
      </c>
    </row>
    <row r="22" spans="1:9" x14ac:dyDescent="0.2">
      <c r="A22" s="1">
        <v>1987</v>
      </c>
      <c r="B22" t="s">
        <v>176</v>
      </c>
      <c r="C22" t="s">
        <v>31</v>
      </c>
      <c r="D22" t="s">
        <v>32</v>
      </c>
      <c r="E22">
        <v>12600</v>
      </c>
      <c r="F22">
        <v>19499</v>
      </c>
      <c r="G22">
        <v>1884.86</v>
      </c>
      <c r="H22" s="4">
        <f t="shared" si="0"/>
        <v>14.959206349206347</v>
      </c>
      <c r="I22" s="4">
        <v>29.42</v>
      </c>
    </row>
    <row r="23" spans="1:9" x14ac:dyDescent="0.2">
      <c r="A23" s="1">
        <v>1987</v>
      </c>
      <c r="B23" t="s">
        <v>175</v>
      </c>
      <c r="C23" t="s">
        <v>12</v>
      </c>
      <c r="D23" t="s">
        <v>33</v>
      </c>
      <c r="E23">
        <v>19500</v>
      </c>
      <c r="F23">
        <v>27999</v>
      </c>
      <c r="G23">
        <v>3914.84</v>
      </c>
      <c r="H23" s="4">
        <f t="shared" si="0"/>
        <v>20.076102564102566</v>
      </c>
      <c r="I23" s="4">
        <v>44.25</v>
      </c>
    </row>
    <row r="24" spans="1:9" x14ac:dyDescent="0.2">
      <c r="A24" s="1">
        <v>1987</v>
      </c>
      <c r="B24" t="s">
        <v>174</v>
      </c>
      <c r="C24" t="s">
        <v>14</v>
      </c>
      <c r="D24" t="s">
        <v>34</v>
      </c>
      <c r="E24">
        <v>28000</v>
      </c>
      <c r="F24">
        <v>34999</v>
      </c>
      <c r="G24">
        <v>7676.09</v>
      </c>
      <c r="H24" s="4">
        <f t="shared" si="0"/>
        <v>27.414607142857143</v>
      </c>
      <c r="I24" s="4">
        <v>46.83</v>
      </c>
    </row>
    <row r="25" spans="1:9" x14ac:dyDescent="0.2">
      <c r="A25" s="1">
        <v>1987</v>
      </c>
      <c r="B25" t="s">
        <v>173</v>
      </c>
      <c r="C25" t="s">
        <v>24</v>
      </c>
      <c r="D25" t="s">
        <v>35</v>
      </c>
      <c r="E25">
        <v>35000</v>
      </c>
      <c r="G25">
        <v>10954.19</v>
      </c>
      <c r="H25" s="4">
        <f t="shared" si="0"/>
        <v>31.297685714285716</v>
      </c>
      <c r="I25" s="4">
        <v>57.08</v>
      </c>
    </row>
    <row r="26" spans="1:9" x14ac:dyDescent="0.2">
      <c r="A26" s="1">
        <v>1988</v>
      </c>
      <c r="B26" t="s">
        <v>177</v>
      </c>
      <c r="C26" t="s">
        <v>36</v>
      </c>
      <c r="D26" t="s">
        <v>1</v>
      </c>
      <c r="E26">
        <v>1</v>
      </c>
      <c r="F26">
        <v>5100</v>
      </c>
      <c r="G26">
        <v>0</v>
      </c>
      <c r="H26" s="4">
        <f t="shared" si="0"/>
        <v>0</v>
      </c>
      <c r="I26" s="4">
        <v>0</v>
      </c>
    </row>
    <row r="27" spans="1:9" x14ac:dyDescent="0.2">
      <c r="A27" s="1">
        <v>1988</v>
      </c>
      <c r="B27" t="s">
        <v>176</v>
      </c>
      <c r="C27" t="s">
        <v>37</v>
      </c>
      <c r="D27" t="s">
        <v>38</v>
      </c>
      <c r="E27">
        <v>5101</v>
      </c>
      <c r="F27">
        <v>12600</v>
      </c>
      <c r="G27">
        <v>0</v>
      </c>
      <c r="H27" s="4">
        <f t="shared" si="0"/>
        <v>0</v>
      </c>
      <c r="I27" s="4">
        <v>24</v>
      </c>
    </row>
    <row r="28" spans="1:9" x14ac:dyDescent="0.2">
      <c r="A28" s="1">
        <v>1988</v>
      </c>
      <c r="B28" t="s">
        <v>175</v>
      </c>
      <c r="C28" t="s">
        <v>39</v>
      </c>
      <c r="D28" t="s">
        <v>40</v>
      </c>
      <c r="E28">
        <v>12601</v>
      </c>
      <c r="F28">
        <v>19500</v>
      </c>
      <c r="G28">
        <v>1800</v>
      </c>
      <c r="H28" s="4">
        <f t="shared" si="0"/>
        <v>14.284580588842156</v>
      </c>
      <c r="I28" s="4">
        <v>29</v>
      </c>
    </row>
    <row r="29" spans="1:9" x14ac:dyDescent="0.2">
      <c r="A29" s="1">
        <v>1988</v>
      </c>
      <c r="B29" t="s">
        <v>174</v>
      </c>
      <c r="C29" t="s">
        <v>41</v>
      </c>
      <c r="D29" t="s">
        <v>42</v>
      </c>
      <c r="E29">
        <v>19501</v>
      </c>
      <c r="F29">
        <v>35000</v>
      </c>
      <c r="G29">
        <v>3801</v>
      </c>
      <c r="H29" s="4">
        <f t="shared" si="0"/>
        <v>19.491308138044204</v>
      </c>
      <c r="I29" s="4">
        <v>40</v>
      </c>
    </row>
    <row r="30" spans="1:9" x14ac:dyDescent="0.2">
      <c r="A30" s="1">
        <v>1988</v>
      </c>
      <c r="B30" t="s">
        <v>173</v>
      </c>
      <c r="C30" t="s">
        <v>43</v>
      </c>
      <c r="D30" t="s">
        <v>44</v>
      </c>
      <c r="E30">
        <v>35001</v>
      </c>
      <c r="G30">
        <v>10001</v>
      </c>
      <c r="H30" s="4">
        <f t="shared" si="0"/>
        <v>28.573469329447732</v>
      </c>
      <c r="I30" s="4">
        <v>49</v>
      </c>
    </row>
    <row r="31" spans="1:9" x14ac:dyDescent="0.2">
      <c r="A31" s="1">
        <v>1989</v>
      </c>
      <c r="B31" t="s">
        <v>177</v>
      </c>
      <c r="C31" t="s">
        <v>36</v>
      </c>
      <c r="D31" t="s">
        <v>1</v>
      </c>
      <c r="E31">
        <v>1</v>
      </c>
      <c r="F31">
        <v>5100</v>
      </c>
      <c r="G31">
        <v>0</v>
      </c>
      <c r="H31" s="4">
        <f t="shared" si="0"/>
        <v>0</v>
      </c>
      <c r="I31" s="4">
        <v>0</v>
      </c>
    </row>
    <row r="32" spans="1:9" x14ac:dyDescent="0.2">
      <c r="A32" s="1">
        <v>1989</v>
      </c>
      <c r="B32" t="s">
        <v>176</v>
      </c>
      <c r="C32" t="s">
        <v>37</v>
      </c>
      <c r="D32" t="s">
        <v>38</v>
      </c>
      <c r="E32">
        <v>5101</v>
      </c>
      <c r="F32">
        <v>12600</v>
      </c>
      <c r="G32">
        <v>0</v>
      </c>
      <c r="H32" s="4">
        <f t="shared" si="0"/>
        <v>0</v>
      </c>
      <c r="I32" s="4">
        <v>24</v>
      </c>
    </row>
    <row r="33" spans="1:9" x14ac:dyDescent="0.2">
      <c r="A33" s="1">
        <v>1989</v>
      </c>
      <c r="B33" t="s">
        <v>175</v>
      </c>
      <c r="C33" t="s">
        <v>39</v>
      </c>
      <c r="D33" t="s">
        <v>40</v>
      </c>
      <c r="E33">
        <v>12601</v>
      </c>
      <c r="F33">
        <v>19500</v>
      </c>
      <c r="G33">
        <v>1800</v>
      </c>
      <c r="H33" s="4">
        <f t="shared" si="0"/>
        <v>14.284580588842156</v>
      </c>
      <c r="I33" s="4">
        <v>29</v>
      </c>
    </row>
    <row r="34" spans="1:9" x14ac:dyDescent="0.2">
      <c r="A34" s="1">
        <v>1989</v>
      </c>
      <c r="B34" t="s">
        <v>174</v>
      </c>
      <c r="C34" t="s">
        <v>41</v>
      </c>
      <c r="D34" t="s">
        <v>42</v>
      </c>
      <c r="E34">
        <v>19501</v>
      </c>
      <c r="F34">
        <v>35000</v>
      </c>
      <c r="G34">
        <v>3801</v>
      </c>
      <c r="H34" s="4">
        <f t="shared" si="0"/>
        <v>19.491308138044204</v>
      </c>
      <c r="I34" s="4">
        <v>40</v>
      </c>
    </row>
    <row r="35" spans="1:9" x14ac:dyDescent="0.2">
      <c r="A35" s="1">
        <v>1989</v>
      </c>
      <c r="B35" t="s">
        <v>173</v>
      </c>
      <c r="C35" t="s">
        <v>43</v>
      </c>
      <c r="D35" t="s">
        <v>44</v>
      </c>
      <c r="E35">
        <v>35001</v>
      </c>
      <c r="G35">
        <v>10001</v>
      </c>
      <c r="H35" s="4">
        <f t="shared" si="0"/>
        <v>28.573469329447732</v>
      </c>
      <c r="I35" s="4">
        <v>49</v>
      </c>
    </row>
    <row r="36" spans="1:9" x14ac:dyDescent="0.2">
      <c r="A36" s="1">
        <v>1990</v>
      </c>
      <c r="B36" t="s">
        <v>178</v>
      </c>
      <c r="C36" t="s">
        <v>45</v>
      </c>
      <c r="D36" t="s">
        <v>1</v>
      </c>
      <c r="E36">
        <v>1</v>
      </c>
      <c r="F36">
        <v>5099</v>
      </c>
      <c r="G36">
        <v>0</v>
      </c>
      <c r="H36" s="4">
        <f t="shared" si="0"/>
        <v>0</v>
      </c>
      <c r="I36" s="4">
        <v>0</v>
      </c>
    </row>
    <row r="37" spans="1:9" x14ac:dyDescent="0.2">
      <c r="A37" s="1">
        <v>1990</v>
      </c>
      <c r="B37" t="s">
        <v>177</v>
      </c>
      <c r="C37" t="s">
        <v>46</v>
      </c>
      <c r="D37" t="s">
        <v>47</v>
      </c>
      <c r="E37">
        <v>5100</v>
      </c>
      <c r="F37">
        <v>17649</v>
      </c>
      <c r="G37">
        <v>0</v>
      </c>
      <c r="H37" s="4">
        <f t="shared" si="0"/>
        <v>0</v>
      </c>
      <c r="I37" s="4">
        <v>21</v>
      </c>
    </row>
    <row r="38" spans="1:9" x14ac:dyDescent="0.2">
      <c r="A38" s="1">
        <v>1990</v>
      </c>
      <c r="B38" t="s">
        <v>176</v>
      </c>
      <c r="C38" t="s">
        <v>48</v>
      </c>
      <c r="D38" t="s">
        <v>49</v>
      </c>
      <c r="E38">
        <v>17650</v>
      </c>
      <c r="F38">
        <v>20599</v>
      </c>
      <c r="G38">
        <v>2635.5</v>
      </c>
      <c r="H38" s="4">
        <f t="shared" si="0"/>
        <v>14.932011331444759</v>
      </c>
      <c r="I38" s="4">
        <v>29</v>
      </c>
    </row>
    <row r="39" spans="1:9" x14ac:dyDescent="0.2">
      <c r="A39" s="1">
        <v>1990</v>
      </c>
      <c r="B39" t="s">
        <v>175</v>
      </c>
      <c r="C39" t="s">
        <v>50</v>
      </c>
      <c r="D39" t="s">
        <v>51</v>
      </c>
      <c r="E39">
        <v>20600</v>
      </c>
      <c r="F39">
        <v>34999</v>
      </c>
      <c r="G39">
        <v>3491</v>
      </c>
      <c r="H39" s="4">
        <f t="shared" si="0"/>
        <v>16.94660194174757</v>
      </c>
      <c r="I39" s="4">
        <v>39</v>
      </c>
    </row>
    <row r="40" spans="1:9" x14ac:dyDescent="0.2">
      <c r="A40" s="1">
        <v>1990</v>
      </c>
      <c r="B40" t="s">
        <v>174</v>
      </c>
      <c r="C40" t="s">
        <v>52</v>
      </c>
      <c r="D40" t="s">
        <v>53</v>
      </c>
      <c r="E40">
        <v>35000</v>
      </c>
      <c r="F40">
        <v>49999</v>
      </c>
      <c r="G40">
        <v>9107</v>
      </c>
      <c r="H40" s="4">
        <f t="shared" si="0"/>
        <v>26.02</v>
      </c>
      <c r="I40" s="4">
        <v>47</v>
      </c>
    </row>
    <row r="41" spans="1:9" x14ac:dyDescent="0.2">
      <c r="A41" s="1">
        <v>1990</v>
      </c>
      <c r="B41" t="s">
        <v>173</v>
      </c>
      <c r="C41" t="s">
        <v>54</v>
      </c>
      <c r="D41" t="s">
        <v>55</v>
      </c>
      <c r="E41">
        <v>50000</v>
      </c>
      <c r="G41">
        <v>16157</v>
      </c>
      <c r="H41" s="4">
        <f t="shared" si="0"/>
        <v>32.314</v>
      </c>
      <c r="I41" s="4">
        <v>48</v>
      </c>
    </row>
    <row r="42" spans="1:9" x14ac:dyDescent="0.2">
      <c r="A42" s="1">
        <v>1991</v>
      </c>
      <c r="B42" t="s">
        <v>180</v>
      </c>
      <c r="C42" t="s">
        <v>56</v>
      </c>
      <c r="D42" t="s">
        <v>1</v>
      </c>
      <c r="E42">
        <v>1</v>
      </c>
      <c r="F42">
        <v>5249</v>
      </c>
      <c r="G42">
        <v>0</v>
      </c>
      <c r="H42" s="4">
        <f t="shared" si="0"/>
        <v>0</v>
      </c>
      <c r="I42" s="4">
        <v>0</v>
      </c>
    </row>
    <row r="43" spans="1:9" x14ac:dyDescent="0.2">
      <c r="A43" s="1">
        <v>1991</v>
      </c>
      <c r="B43" t="s">
        <v>179</v>
      </c>
      <c r="C43" t="s">
        <v>57</v>
      </c>
      <c r="D43" t="s">
        <v>58</v>
      </c>
      <c r="E43">
        <v>5250</v>
      </c>
      <c r="F43">
        <v>17649</v>
      </c>
      <c r="G43">
        <v>0</v>
      </c>
      <c r="H43" s="4">
        <f t="shared" si="0"/>
        <v>0</v>
      </c>
      <c r="I43" s="4">
        <v>20.5</v>
      </c>
    </row>
    <row r="44" spans="1:9" x14ac:dyDescent="0.2">
      <c r="A44" s="1">
        <v>1991</v>
      </c>
      <c r="B44" t="s">
        <v>178</v>
      </c>
      <c r="C44" t="s">
        <v>48</v>
      </c>
      <c r="D44" t="s">
        <v>59</v>
      </c>
      <c r="E44">
        <v>17650</v>
      </c>
      <c r="F44">
        <v>20599</v>
      </c>
      <c r="G44">
        <v>2542</v>
      </c>
      <c r="H44" s="4">
        <f t="shared" si="0"/>
        <v>14.402266288951843</v>
      </c>
      <c r="I44" s="4">
        <v>24.5</v>
      </c>
    </row>
    <row r="45" spans="1:9" x14ac:dyDescent="0.2">
      <c r="A45" s="1">
        <v>1991</v>
      </c>
      <c r="B45" t="s">
        <v>177</v>
      </c>
      <c r="C45" t="s">
        <v>60</v>
      </c>
      <c r="D45" t="s">
        <v>61</v>
      </c>
      <c r="E45">
        <v>20600</v>
      </c>
      <c r="F45">
        <v>20699</v>
      </c>
      <c r="G45">
        <v>3264.75</v>
      </c>
      <c r="H45" s="4">
        <f t="shared" si="0"/>
        <v>15.848300970873785</v>
      </c>
      <c r="I45" s="4">
        <v>29.5</v>
      </c>
    </row>
    <row r="46" spans="1:9" x14ac:dyDescent="0.2">
      <c r="A46" s="1">
        <v>1991</v>
      </c>
      <c r="B46" t="s">
        <v>176</v>
      </c>
      <c r="C46" t="s">
        <v>62</v>
      </c>
      <c r="D46" t="s">
        <v>63</v>
      </c>
      <c r="E46">
        <v>20700</v>
      </c>
      <c r="F46">
        <v>34999</v>
      </c>
      <c r="G46">
        <v>3294.25</v>
      </c>
      <c r="H46" s="4">
        <f t="shared" si="0"/>
        <v>15.914251207729468</v>
      </c>
      <c r="I46" s="4">
        <v>38.5</v>
      </c>
    </row>
    <row r="47" spans="1:9" x14ac:dyDescent="0.2">
      <c r="A47" s="1">
        <v>1991</v>
      </c>
      <c r="B47" t="s">
        <v>175</v>
      </c>
      <c r="C47" t="s">
        <v>64</v>
      </c>
      <c r="D47" t="s">
        <v>65</v>
      </c>
      <c r="E47">
        <v>35000</v>
      </c>
      <c r="F47">
        <v>35999</v>
      </c>
      <c r="G47">
        <v>8799.75</v>
      </c>
      <c r="H47" s="4">
        <f t="shared" si="0"/>
        <v>25.142142857142858</v>
      </c>
      <c r="I47" s="4">
        <v>42.5</v>
      </c>
    </row>
    <row r="48" spans="1:9" x14ac:dyDescent="0.2">
      <c r="A48" s="1">
        <v>1991</v>
      </c>
      <c r="B48" t="s">
        <v>174</v>
      </c>
      <c r="C48" t="s">
        <v>66</v>
      </c>
      <c r="D48" t="s">
        <v>67</v>
      </c>
      <c r="E48">
        <v>36000</v>
      </c>
      <c r="F48">
        <v>49999</v>
      </c>
      <c r="G48">
        <v>9224.75</v>
      </c>
      <c r="H48" s="4">
        <f t="shared" si="0"/>
        <v>25.624305555555555</v>
      </c>
      <c r="I48" s="4">
        <v>46.5</v>
      </c>
    </row>
    <row r="49" spans="1:9" x14ac:dyDescent="0.2">
      <c r="A49" s="1">
        <v>1991</v>
      </c>
      <c r="B49" t="s">
        <v>173</v>
      </c>
      <c r="C49" t="s">
        <v>54</v>
      </c>
      <c r="D49" t="s">
        <v>68</v>
      </c>
      <c r="E49">
        <v>50000</v>
      </c>
      <c r="G49">
        <v>15734.75</v>
      </c>
      <c r="H49" s="4">
        <f t="shared" si="0"/>
        <v>31.4695</v>
      </c>
      <c r="I49" s="4">
        <v>47</v>
      </c>
    </row>
    <row r="50" spans="1:9" x14ac:dyDescent="0.2">
      <c r="A50" s="1">
        <v>1992</v>
      </c>
      <c r="B50" t="s">
        <v>177</v>
      </c>
      <c r="C50" t="s">
        <v>69</v>
      </c>
      <c r="D50" t="s">
        <v>1</v>
      </c>
      <c r="E50">
        <v>1</v>
      </c>
      <c r="F50">
        <v>5400</v>
      </c>
      <c r="G50">
        <v>0</v>
      </c>
      <c r="H50" s="4">
        <f t="shared" si="0"/>
        <v>0</v>
      </c>
      <c r="I50" s="4">
        <v>0</v>
      </c>
    </row>
    <row r="51" spans="1:9" x14ac:dyDescent="0.2">
      <c r="A51" s="1">
        <v>1992</v>
      </c>
      <c r="B51" t="s">
        <v>176</v>
      </c>
      <c r="C51" t="s">
        <v>70</v>
      </c>
      <c r="D51" t="s">
        <v>71</v>
      </c>
      <c r="E51">
        <v>5401</v>
      </c>
      <c r="F51">
        <v>20700</v>
      </c>
      <c r="G51">
        <v>0</v>
      </c>
      <c r="H51" s="4">
        <f t="shared" si="0"/>
        <v>0</v>
      </c>
      <c r="I51" s="4">
        <v>20</v>
      </c>
    </row>
    <row r="52" spans="1:9" x14ac:dyDescent="0.2">
      <c r="A52" s="1">
        <v>1992</v>
      </c>
      <c r="B52" t="s">
        <v>175</v>
      </c>
      <c r="C52" t="s">
        <v>72</v>
      </c>
      <c r="D52" t="s">
        <v>73</v>
      </c>
      <c r="E52">
        <v>20701</v>
      </c>
      <c r="F52">
        <v>36000</v>
      </c>
      <c r="G52">
        <v>3060</v>
      </c>
      <c r="H52" s="4">
        <f t="shared" si="0"/>
        <v>14.781894594464035</v>
      </c>
      <c r="I52" s="4">
        <v>38</v>
      </c>
    </row>
    <row r="53" spans="1:9" x14ac:dyDescent="0.2">
      <c r="A53" s="1">
        <v>1992</v>
      </c>
      <c r="B53" t="s">
        <v>174</v>
      </c>
      <c r="C53" t="s">
        <v>74</v>
      </c>
      <c r="D53" t="s">
        <v>75</v>
      </c>
      <c r="E53">
        <v>36001</v>
      </c>
      <c r="F53">
        <v>50000</v>
      </c>
      <c r="G53">
        <v>8874</v>
      </c>
      <c r="H53" s="4">
        <f t="shared" si="0"/>
        <v>24.649315296797312</v>
      </c>
      <c r="I53" s="4">
        <v>46</v>
      </c>
    </row>
    <row r="54" spans="1:9" x14ac:dyDescent="0.2">
      <c r="A54" s="1">
        <v>1992</v>
      </c>
      <c r="B54" t="s">
        <v>173</v>
      </c>
      <c r="C54" t="s">
        <v>76</v>
      </c>
      <c r="D54" t="s">
        <v>77</v>
      </c>
      <c r="E54">
        <v>50001</v>
      </c>
      <c r="G54">
        <v>15314</v>
      </c>
      <c r="H54" s="4">
        <f t="shared" si="0"/>
        <v>30.627387452250954</v>
      </c>
      <c r="I54" s="4">
        <v>47</v>
      </c>
    </row>
    <row r="55" spans="1:9" x14ac:dyDescent="0.2">
      <c r="A55" s="1">
        <v>1993</v>
      </c>
      <c r="B55" t="s">
        <v>177</v>
      </c>
      <c r="C55" t="s">
        <v>69</v>
      </c>
      <c r="D55" t="s">
        <v>1</v>
      </c>
      <c r="E55">
        <v>1</v>
      </c>
      <c r="F55">
        <v>5400</v>
      </c>
      <c r="G55">
        <v>0</v>
      </c>
      <c r="H55" s="4">
        <f t="shared" si="0"/>
        <v>0</v>
      </c>
      <c r="I55" s="4">
        <v>0</v>
      </c>
    </row>
    <row r="56" spans="1:9" x14ac:dyDescent="0.2">
      <c r="A56" s="1">
        <v>1993</v>
      </c>
      <c r="B56" t="s">
        <v>176</v>
      </c>
      <c r="C56" t="s">
        <v>70</v>
      </c>
      <c r="D56" t="s">
        <v>71</v>
      </c>
      <c r="E56">
        <v>5401</v>
      </c>
      <c r="F56">
        <v>20700</v>
      </c>
      <c r="G56">
        <v>0</v>
      </c>
      <c r="H56" s="4">
        <f t="shared" si="0"/>
        <v>0</v>
      </c>
      <c r="I56" s="4">
        <v>20</v>
      </c>
    </row>
    <row r="57" spans="1:9" x14ac:dyDescent="0.2">
      <c r="A57" s="1">
        <v>1993</v>
      </c>
      <c r="B57" t="s">
        <v>175</v>
      </c>
      <c r="C57" t="s">
        <v>72</v>
      </c>
      <c r="D57" t="s">
        <v>73</v>
      </c>
      <c r="E57">
        <v>20701</v>
      </c>
      <c r="F57">
        <v>36000</v>
      </c>
      <c r="G57">
        <v>3060</v>
      </c>
      <c r="H57" s="4">
        <f t="shared" si="0"/>
        <v>14.781894594464035</v>
      </c>
      <c r="I57" s="4">
        <v>38</v>
      </c>
    </row>
    <row r="58" spans="1:9" x14ac:dyDescent="0.2">
      <c r="A58" s="1">
        <v>1993</v>
      </c>
      <c r="B58" t="s">
        <v>174</v>
      </c>
      <c r="C58" t="s">
        <v>74</v>
      </c>
      <c r="D58" t="s">
        <v>75</v>
      </c>
      <c r="E58">
        <v>36001</v>
      </c>
      <c r="F58">
        <v>50000</v>
      </c>
      <c r="G58">
        <v>8874</v>
      </c>
      <c r="H58" s="4">
        <f t="shared" si="0"/>
        <v>24.649315296797312</v>
      </c>
      <c r="I58" s="4">
        <v>46</v>
      </c>
    </row>
    <row r="59" spans="1:9" x14ac:dyDescent="0.2">
      <c r="A59" s="1">
        <v>1993</v>
      </c>
      <c r="B59" t="s">
        <v>173</v>
      </c>
      <c r="C59" t="s">
        <v>76</v>
      </c>
      <c r="D59" t="s">
        <v>77</v>
      </c>
      <c r="E59">
        <v>50001</v>
      </c>
      <c r="G59">
        <v>15314</v>
      </c>
      <c r="H59" s="4">
        <f t="shared" si="0"/>
        <v>30.627387452250954</v>
      </c>
      <c r="I59" s="4">
        <v>47</v>
      </c>
    </row>
    <row r="60" spans="1:9" x14ac:dyDescent="0.2">
      <c r="A60" s="1">
        <v>1994</v>
      </c>
      <c r="B60" t="s">
        <v>178</v>
      </c>
      <c r="C60" t="s">
        <v>69</v>
      </c>
      <c r="D60" t="s">
        <v>1</v>
      </c>
      <c r="E60">
        <v>1</v>
      </c>
      <c r="F60">
        <v>5400</v>
      </c>
      <c r="G60">
        <v>0</v>
      </c>
      <c r="H60" s="4">
        <f t="shared" si="0"/>
        <v>0</v>
      </c>
      <c r="I60" s="4">
        <v>0</v>
      </c>
    </row>
    <row r="61" spans="1:9" x14ac:dyDescent="0.2">
      <c r="A61" s="1">
        <v>1994</v>
      </c>
      <c r="B61" t="s">
        <v>177</v>
      </c>
      <c r="C61" t="s">
        <v>70</v>
      </c>
      <c r="D61" t="s">
        <v>71</v>
      </c>
      <c r="E61">
        <v>5401</v>
      </c>
      <c r="F61">
        <v>20700</v>
      </c>
      <c r="G61">
        <v>0</v>
      </c>
      <c r="H61" s="4">
        <f t="shared" si="0"/>
        <v>0</v>
      </c>
      <c r="I61" s="4">
        <v>20</v>
      </c>
    </row>
    <row r="62" spans="1:9" x14ac:dyDescent="0.2">
      <c r="A62" s="1">
        <v>1994</v>
      </c>
      <c r="B62" t="s">
        <v>176</v>
      </c>
      <c r="C62" t="s">
        <v>72</v>
      </c>
      <c r="D62" t="s">
        <v>78</v>
      </c>
      <c r="E62">
        <v>20701</v>
      </c>
      <c r="F62">
        <v>36000</v>
      </c>
      <c r="G62">
        <v>3060</v>
      </c>
      <c r="H62" s="4">
        <f t="shared" si="0"/>
        <v>14.781894594464035</v>
      </c>
      <c r="I62" s="4">
        <v>35.5</v>
      </c>
    </row>
    <row r="63" spans="1:9" x14ac:dyDescent="0.2">
      <c r="A63" s="1">
        <v>1994</v>
      </c>
      <c r="B63" t="s">
        <v>175</v>
      </c>
      <c r="C63" t="s">
        <v>79</v>
      </c>
      <c r="D63" t="s">
        <v>80</v>
      </c>
      <c r="E63">
        <v>36001</v>
      </c>
      <c r="F63">
        <v>38000</v>
      </c>
      <c r="G63">
        <v>8491.5</v>
      </c>
      <c r="H63" s="4">
        <f t="shared" si="0"/>
        <v>23.586844809866392</v>
      </c>
      <c r="I63" s="4">
        <v>38.5</v>
      </c>
    </row>
    <row r="64" spans="1:9" x14ac:dyDescent="0.2">
      <c r="A64" s="1">
        <v>1994</v>
      </c>
      <c r="B64" t="s">
        <v>174</v>
      </c>
      <c r="C64" t="s">
        <v>81</v>
      </c>
      <c r="D64" t="s">
        <v>82</v>
      </c>
      <c r="E64">
        <v>38001</v>
      </c>
      <c r="F64">
        <v>50000</v>
      </c>
      <c r="G64">
        <v>9261.5</v>
      </c>
      <c r="H64" s="4">
        <f t="shared" si="0"/>
        <v>24.371727059814216</v>
      </c>
      <c r="I64" s="4">
        <v>44.125</v>
      </c>
    </row>
    <row r="65" spans="1:9" x14ac:dyDescent="0.2">
      <c r="A65" s="1">
        <v>1994</v>
      </c>
      <c r="B65" t="s">
        <v>173</v>
      </c>
      <c r="C65" t="s">
        <v>76</v>
      </c>
      <c r="D65" t="s">
        <v>83</v>
      </c>
      <c r="E65">
        <v>50001</v>
      </c>
      <c r="G65">
        <v>14556.5</v>
      </c>
      <c r="H65" s="4">
        <f t="shared" si="0"/>
        <v>29.112417751644966</v>
      </c>
      <c r="I65" s="4">
        <v>47</v>
      </c>
    </row>
    <row r="66" spans="1:9" x14ac:dyDescent="0.2">
      <c r="A66" s="1">
        <v>1995</v>
      </c>
      <c r="B66" t="s">
        <v>177</v>
      </c>
      <c r="C66" t="s">
        <v>69</v>
      </c>
      <c r="D66" t="s">
        <v>1</v>
      </c>
      <c r="E66">
        <v>1</v>
      </c>
      <c r="F66">
        <v>5400</v>
      </c>
      <c r="G66">
        <v>0</v>
      </c>
      <c r="H66" s="4">
        <f t="shared" si="0"/>
        <v>0</v>
      </c>
      <c r="I66" s="4">
        <v>0</v>
      </c>
    </row>
    <row r="67" spans="1:9" x14ac:dyDescent="0.2">
      <c r="A67" s="1">
        <v>1995</v>
      </c>
      <c r="B67" t="s">
        <v>176</v>
      </c>
      <c r="C67" t="s">
        <v>70</v>
      </c>
      <c r="D67" t="s">
        <v>71</v>
      </c>
      <c r="E67">
        <v>5401</v>
      </c>
      <c r="F67">
        <v>20700</v>
      </c>
      <c r="G67">
        <v>0</v>
      </c>
      <c r="H67" s="4">
        <f t="shared" ref="H67:H130" si="1">(G67/E67)*100</f>
        <v>0</v>
      </c>
      <c r="I67" s="4">
        <v>20</v>
      </c>
    </row>
    <row r="68" spans="1:9" x14ac:dyDescent="0.2">
      <c r="A68" s="1">
        <v>1995</v>
      </c>
      <c r="B68" t="s">
        <v>175</v>
      </c>
      <c r="C68" t="s">
        <v>84</v>
      </c>
      <c r="D68" t="s">
        <v>85</v>
      </c>
      <c r="E68">
        <v>20701</v>
      </c>
      <c r="F68">
        <v>38000</v>
      </c>
      <c r="G68">
        <v>3060</v>
      </c>
      <c r="H68" s="4">
        <f t="shared" si="1"/>
        <v>14.781894594464035</v>
      </c>
      <c r="I68" s="4">
        <v>34</v>
      </c>
    </row>
    <row r="69" spans="1:9" x14ac:dyDescent="0.2">
      <c r="A69" s="1">
        <v>1995</v>
      </c>
      <c r="B69" t="s">
        <v>174</v>
      </c>
      <c r="C69" t="s">
        <v>81</v>
      </c>
      <c r="D69" t="s">
        <v>86</v>
      </c>
      <c r="E69">
        <v>38001</v>
      </c>
      <c r="F69">
        <v>50000</v>
      </c>
      <c r="G69">
        <v>8942</v>
      </c>
      <c r="H69" s="4">
        <f t="shared" si="1"/>
        <v>23.530959711586537</v>
      </c>
      <c r="I69" s="4">
        <v>43</v>
      </c>
    </row>
    <row r="70" spans="1:9" x14ac:dyDescent="0.2">
      <c r="A70" s="1">
        <v>1995</v>
      </c>
      <c r="B70" t="s">
        <v>173</v>
      </c>
      <c r="C70" t="s">
        <v>76</v>
      </c>
      <c r="D70" t="s">
        <v>87</v>
      </c>
      <c r="E70">
        <v>50001</v>
      </c>
      <c r="G70">
        <v>14102</v>
      </c>
      <c r="H70" s="4">
        <f t="shared" si="1"/>
        <v>28.203435931281373</v>
      </c>
      <c r="I70" s="4">
        <v>47</v>
      </c>
    </row>
    <row r="71" spans="1:9" x14ac:dyDescent="0.2">
      <c r="A71" s="1">
        <v>1996</v>
      </c>
      <c r="B71" t="s">
        <v>177</v>
      </c>
      <c r="C71" t="s">
        <v>69</v>
      </c>
      <c r="D71" t="s">
        <v>1</v>
      </c>
      <c r="E71">
        <v>1</v>
      </c>
      <c r="F71">
        <v>5400</v>
      </c>
      <c r="G71">
        <v>0</v>
      </c>
      <c r="H71" s="4">
        <f t="shared" si="1"/>
        <v>0</v>
      </c>
      <c r="I71" s="4">
        <v>0</v>
      </c>
    </row>
    <row r="72" spans="1:9" x14ac:dyDescent="0.2">
      <c r="A72" s="1">
        <v>1996</v>
      </c>
      <c r="B72" t="s">
        <v>176</v>
      </c>
      <c r="C72" t="s">
        <v>70</v>
      </c>
      <c r="D72" t="s">
        <v>71</v>
      </c>
      <c r="E72">
        <v>5401</v>
      </c>
      <c r="F72">
        <v>20700</v>
      </c>
      <c r="G72">
        <v>0</v>
      </c>
      <c r="H72" s="4">
        <f t="shared" si="1"/>
        <v>0</v>
      </c>
      <c r="I72" s="4">
        <v>20</v>
      </c>
    </row>
    <row r="73" spans="1:9" x14ac:dyDescent="0.2">
      <c r="A73" s="1">
        <v>1996</v>
      </c>
      <c r="B73" t="s">
        <v>175</v>
      </c>
      <c r="C73" t="s">
        <v>84</v>
      </c>
      <c r="D73" t="s">
        <v>85</v>
      </c>
      <c r="E73">
        <v>20701</v>
      </c>
      <c r="F73">
        <v>38000</v>
      </c>
      <c r="G73">
        <v>3060</v>
      </c>
      <c r="H73" s="4">
        <f t="shared" si="1"/>
        <v>14.781894594464035</v>
      </c>
      <c r="I73" s="4">
        <v>34</v>
      </c>
    </row>
    <row r="74" spans="1:9" x14ac:dyDescent="0.2">
      <c r="A74" s="1">
        <v>1996</v>
      </c>
      <c r="B74" t="s">
        <v>174</v>
      </c>
      <c r="C74" t="s">
        <v>81</v>
      </c>
      <c r="D74" t="s">
        <v>86</v>
      </c>
      <c r="E74">
        <v>38001</v>
      </c>
      <c r="F74">
        <v>50000</v>
      </c>
      <c r="G74">
        <v>8942</v>
      </c>
      <c r="H74" s="4">
        <f t="shared" si="1"/>
        <v>23.530959711586537</v>
      </c>
      <c r="I74" s="4">
        <v>43</v>
      </c>
    </row>
    <row r="75" spans="1:9" x14ac:dyDescent="0.2">
      <c r="A75" s="1">
        <v>1996</v>
      </c>
      <c r="B75" t="s">
        <v>173</v>
      </c>
      <c r="C75" t="s">
        <v>76</v>
      </c>
      <c r="D75" t="s">
        <v>87</v>
      </c>
      <c r="E75">
        <v>50001</v>
      </c>
      <c r="G75">
        <v>14102</v>
      </c>
      <c r="H75" s="4">
        <f t="shared" si="1"/>
        <v>28.203435931281373</v>
      </c>
      <c r="I75" s="4">
        <v>47</v>
      </c>
    </row>
    <row r="76" spans="1:9" x14ac:dyDescent="0.2">
      <c r="A76" s="1">
        <v>1997</v>
      </c>
      <c r="B76" t="s">
        <v>177</v>
      </c>
      <c r="C76" t="s">
        <v>69</v>
      </c>
      <c r="D76" t="s">
        <v>1</v>
      </c>
      <c r="E76">
        <v>1</v>
      </c>
      <c r="F76">
        <v>5400</v>
      </c>
      <c r="G76">
        <v>0</v>
      </c>
      <c r="H76" s="4">
        <f t="shared" si="1"/>
        <v>0</v>
      </c>
      <c r="I76" s="4">
        <v>0</v>
      </c>
    </row>
    <row r="77" spans="1:9" x14ac:dyDescent="0.2">
      <c r="A77" s="1">
        <v>1997</v>
      </c>
      <c r="B77" t="s">
        <v>176</v>
      </c>
      <c r="C77" t="s">
        <v>70</v>
      </c>
      <c r="D77" t="s">
        <v>71</v>
      </c>
      <c r="E77">
        <v>5401</v>
      </c>
      <c r="F77">
        <v>20700</v>
      </c>
      <c r="G77">
        <v>0</v>
      </c>
      <c r="H77" s="4">
        <f t="shared" si="1"/>
        <v>0</v>
      </c>
      <c r="I77" s="4">
        <v>20</v>
      </c>
    </row>
    <row r="78" spans="1:9" x14ac:dyDescent="0.2">
      <c r="A78" s="1">
        <v>1997</v>
      </c>
      <c r="B78" t="s">
        <v>175</v>
      </c>
      <c r="C78" t="s">
        <v>84</v>
      </c>
      <c r="D78" t="s">
        <v>85</v>
      </c>
      <c r="E78">
        <v>20701</v>
      </c>
      <c r="F78">
        <v>38000</v>
      </c>
      <c r="G78">
        <v>3060</v>
      </c>
      <c r="H78" s="4">
        <f t="shared" si="1"/>
        <v>14.781894594464035</v>
      </c>
      <c r="I78" s="4">
        <v>34</v>
      </c>
    </row>
    <row r="79" spans="1:9" x14ac:dyDescent="0.2">
      <c r="A79" s="1">
        <v>1997</v>
      </c>
      <c r="B79" t="s">
        <v>174</v>
      </c>
      <c r="C79" t="s">
        <v>81</v>
      </c>
      <c r="D79" t="s">
        <v>86</v>
      </c>
      <c r="E79">
        <v>38001</v>
      </c>
      <c r="F79">
        <v>50000</v>
      </c>
      <c r="G79">
        <v>8942</v>
      </c>
      <c r="H79" s="4">
        <f t="shared" si="1"/>
        <v>23.530959711586537</v>
      </c>
      <c r="I79" s="4">
        <v>43</v>
      </c>
    </row>
    <row r="80" spans="1:9" x14ac:dyDescent="0.2">
      <c r="A80" s="1">
        <v>1997</v>
      </c>
      <c r="B80" t="s">
        <v>173</v>
      </c>
      <c r="C80" t="s">
        <v>76</v>
      </c>
      <c r="D80" t="s">
        <v>87</v>
      </c>
      <c r="E80">
        <v>50001</v>
      </c>
      <c r="G80">
        <v>14102</v>
      </c>
      <c r="H80" s="4">
        <f t="shared" si="1"/>
        <v>28.203435931281373</v>
      </c>
      <c r="I80" s="4">
        <v>47</v>
      </c>
    </row>
    <row r="81" spans="1:9" x14ac:dyDescent="0.2">
      <c r="A81" s="1">
        <v>1998</v>
      </c>
      <c r="B81" t="s">
        <v>177</v>
      </c>
      <c r="C81" t="s">
        <v>69</v>
      </c>
      <c r="D81" t="s">
        <v>1</v>
      </c>
      <c r="E81">
        <v>1</v>
      </c>
      <c r="F81">
        <v>5400</v>
      </c>
      <c r="G81">
        <v>0</v>
      </c>
      <c r="H81" s="4">
        <f t="shared" si="1"/>
        <v>0</v>
      </c>
      <c r="I81" s="4">
        <v>0</v>
      </c>
    </row>
    <row r="82" spans="1:9" x14ac:dyDescent="0.2">
      <c r="A82" s="1">
        <v>1998</v>
      </c>
      <c r="B82" t="s">
        <v>176</v>
      </c>
      <c r="C82" t="s">
        <v>70</v>
      </c>
      <c r="D82" t="s">
        <v>71</v>
      </c>
      <c r="E82">
        <v>5401</v>
      </c>
      <c r="F82">
        <v>20700</v>
      </c>
      <c r="G82">
        <v>0</v>
      </c>
      <c r="H82" s="4">
        <f t="shared" si="1"/>
        <v>0</v>
      </c>
      <c r="I82" s="4">
        <v>20</v>
      </c>
    </row>
    <row r="83" spans="1:9" x14ac:dyDescent="0.2">
      <c r="A83" s="1">
        <v>1998</v>
      </c>
      <c r="B83" t="s">
        <v>175</v>
      </c>
      <c r="C83" t="s">
        <v>84</v>
      </c>
      <c r="D83" t="s">
        <v>85</v>
      </c>
      <c r="E83">
        <v>20701</v>
      </c>
      <c r="F83">
        <v>38000</v>
      </c>
      <c r="G83">
        <v>3060</v>
      </c>
      <c r="H83" s="4">
        <f t="shared" si="1"/>
        <v>14.781894594464035</v>
      </c>
      <c r="I83" s="4">
        <v>34</v>
      </c>
    </row>
    <row r="84" spans="1:9" x14ac:dyDescent="0.2">
      <c r="A84" s="1">
        <v>1998</v>
      </c>
      <c r="B84" t="s">
        <v>174</v>
      </c>
      <c r="C84" t="s">
        <v>81</v>
      </c>
      <c r="D84" t="s">
        <v>86</v>
      </c>
      <c r="E84">
        <v>38001</v>
      </c>
      <c r="F84">
        <v>50000</v>
      </c>
      <c r="G84">
        <v>8942</v>
      </c>
      <c r="H84" s="4">
        <f t="shared" si="1"/>
        <v>23.530959711586537</v>
      </c>
      <c r="I84" s="4">
        <v>43</v>
      </c>
    </row>
    <row r="85" spans="1:9" x14ac:dyDescent="0.2">
      <c r="A85" s="1">
        <v>1998</v>
      </c>
      <c r="B85" t="s">
        <v>173</v>
      </c>
      <c r="C85" t="s">
        <v>76</v>
      </c>
      <c r="D85" t="s">
        <v>87</v>
      </c>
      <c r="E85">
        <v>50001</v>
      </c>
      <c r="G85">
        <v>14102</v>
      </c>
      <c r="H85" s="4">
        <f t="shared" si="1"/>
        <v>28.203435931281373</v>
      </c>
      <c r="I85" s="4">
        <v>47</v>
      </c>
    </row>
    <row r="86" spans="1:9" x14ac:dyDescent="0.2">
      <c r="A86" s="1">
        <v>1999</v>
      </c>
      <c r="B86" t="s">
        <v>177</v>
      </c>
      <c r="C86" t="s">
        <v>69</v>
      </c>
      <c r="D86" t="s">
        <v>1</v>
      </c>
      <c r="E86">
        <v>1</v>
      </c>
      <c r="F86">
        <v>5400</v>
      </c>
      <c r="G86">
        <v>0</v>
      </c>
      <c r="H86" s="4">
        <f t="shared" si="1"/>
        <v>0</v>
      </c>
      <c r="I86" s="4">
        <v>0</v>
      </c>
    </row>
    <row r="87" spans="1:9" x14ac:dyDescent="0.2">
      <c r="A87" s="1">
        <v>1999</v>
      </c>
      <c r="B87" t="s">
        <v>176</v>
      </c>
      <c r="C87" t="s">
        <v>70</v>
      </c>
      <c r="D87" t="s">
        <v>71</v>
      </c>
      <c r="E87">
        <v>5401</v>
      </c>
      <c r="F87">
        <v>20700</v>
      </c>
      <c r="G87">
        <v>0</v>
      </c>
      <c r="H87" s="4">
        <f t="shared" si="1"/>
        <v>0</v>
      </c>
      <c r="I87" s="4">
        <v>20</v>
      </c>
    </row>
    <row r="88" spans="1:9" x14ac:dyDescent="0.2">
      <c r="A88" s="1">
        <v>1999</v>
      </c>
      <c r="B88" t="s">
        <v>175</v>
      </c>
      <c r="C88" t="s">
        <v>84</v>
      </c>
      <c r="D88" t="s">
        <v>85</v>
      </c>
      <c r="E88">
        <v>20701</v>
      </c>
      <c r="F88">
        <v>38000</v>
      </c>
      <c r="G88">
        <v>3060</v>
      </c>
      <c r="H88" s="4">
        <f t="shared" si="1"/>
        <v>14.781894594464035</v>
      </c>
      <c r="I88" s="4">
        <v>34</v>
      </c>
    </row>
    <row r="89" spans="1:9" x14ac:dyDescent="0.2">
      <c r="A89" s="1">
        <v>1999</v>
      </c>
      <c r="B89" t="s">
        <v>174</v>
      </c>
      <c r="C89" t="s">
        <v>81</v>
      </c>
      <c r="D89" t="s">
        <v>86</v>
      </c>
      <c r="E89">
        <v>38001</v>
      </c>
      <c r="F89">
        <v>50000</v>
      </c>
      <c r="G89">
        <v>8942</v>
      </c>
      <c r="H89" s="4">
        <f t="shared" si="1"/>
        <v>23.530959711586537</v>
      </c>
      <c r="I89" s="4">
        <v>43</v>
      </c>
    </row>
    <row r="90" spans="1:9" x14ac:dyDescent="0.2">
      <c r="A90" s="1">
        <v>1999</v>
      </c>
      <c r="B90" t="s">
        <v>173</v>
      </c>
      <c r="C90" t="s">
        <v>76</v>
      </c>
      <c r="D90" t="s">
        <v>87</v>
      </c>
      <c r="E90">
        <v>50001</v>
      </c>
      <c r="G90">
        <v>14102</v>
      </c>
      <c r="H90" s="4">
        <f t="shared" si="1"/>
        <v>28.203435931281373</v>
      </c>
      <c r="I90" s="4">
        <v>47</v>
      </c>
    </row>
    <row r="91" spans="1:9" x14ac:dyDescent="0.2">
      <c r="A91" s="1">
        <v>2000</v>
      </c>
      <c r="B91" t="s">
        <v>177</v>
      </c>
      <c r="C91" t="s">
        <v>69</v>
      </c>
      <c r="D91" t="s">
        <v>1</v>
      </c>
      <c r="E91">
        <v>1</v>
      </c>
      <c r="F91">
        <v>5400</v>
      </c>
      <c r="G91">
        <v>0</v>
      </c>
      <c r="H91" s="4">
        <f t="shared" si="1"/>
        <v>0</v>
      </c>
      <c r="I91" s="4">
        <v>0</v>
      </c>
    </row>
    <row r="92" spans="1:9" x14ac:dyDescent="0.2">
      <c r="A92" s="1">
        <v>2000</v>
      </c>
      <c r="B92" t="s">
        <v>176</v>
      </c>
      <c r="C92" t="s">
        <v>70</v>
      </c>
      <c r="D92" t="s">
        <v>71</v>
      </c>
      <c r="E92">
        <v>5401</v>
      </c>
      <c r="F92">
        <v>20700</v>
      </c>
      <c r="G92">
        <v>0</v>
      </c>
      <c r="H92" s="4">
        <f t="shared" si="1"/>
        <v>0</v>
      </c>
      <c r="I92" s="4">
        <v>20</v>
      </c>
    </row>
    <row r="93" spans="1:9" x14ac:dyDescent="0.2">
      <c r="A93" s="1">
        <v>2000</v>
      </c>
      <c r="B93" t="s">
        <v>175</v>
      </c>
      <c r="C93" t="s">
        <v>84</v>
      </c>
      <c r="D93" t="s">
        <v>85</v>
      </c>
      <c r="E93">
        <v>20701</v>
      </c>
      <c r="F93">
        <v>38000</v>
      </c>
      <c r="G93">
        <v>3060</v>
      </c>
      <c r="H93" s="4">
        <f t="shared" si="1"/>
        <v>14.781894594464035</v>
      </c>
      <c r="I93" s="4">
        <v>34</v>
      </c>
    </row>
    <row r="94" spans="1:9" x14ac:dyDescent="0.2">
      <c r="A94" s="1">
        <v>2000</v>
      </c>
      <c r="B94" t="s">
        <v>174</v>
      </c>
      <c r="C94" t="s">
        <v>81</v>
      </c>
      <c r="D94" t="s">
        <v>86</v>
      </c>
      <c r="E94">
        <v>38001</v>
      </c>
      <c r="F94">
        <v>50000</v>
      </c>
      <c r="G94">
        <v>8942</v>
      </c>
      <c r="H94" s="4">
        <f t="shared" si="1"/>
        <v>23.530959711586537</v>
      </c>
      <c r="I94" s="4">
        <v>43</v>
      </c>
    </row>
    <row r="95" spans="1:9" x14ac:dyDescent="0.2">
      <c r="A95" s="1">
        <v>2000</v>
      </c>
      <c r="B95" t="s">
        <v>173</v>
      </c>
      <c r="C95" t="s">
        <v>76</v>
      </c>
      <c r="D95" t="s">
        <v>87</v>
      </c>
      <c r="E95">
        <v>50001</v>
      </c>
      <c r="G95">
        <v>14102</v>
      </c>
      <c r="H95" s="4">
        <f t="shared" si="1"/>
        <v>28.203435931281373</v>
      </c>
      <c r="I95" s="4">
        <v>47</v>
      </c>
    </row>
    <row r="96" spans="1:9" x14ac:dyDescent="0.2">
      <c r="A96" s="1">
        <v>2001</v>
      </c>
      <c r="B96" t="s">
        <v>177</v>
      </c>
      <c r="C96" t="s">
        <v>88</v>
      </c>
      <c r="D96" t="s">
        <v>1</v>
      </c>
      <c r="E96">
        <v>1</v>
      </c>
      <c r="F96">
        <v>6000</v>
      </c>
      <c r="G96">
        <v>0</v>
      </c>
      <c r="H96" s="4">
        <f t="shared" si="1"/>
        <v>0</v>
      </c>
      <c r="I96" s="4">
        <v>0</v>
      </c>
    </row>
    <row r="97" spans="1:9" x14ac:dyDescent="0.2">
      <c r="A97" s="1">
        <v>2001</v>
      </c>
      <c r="B97" t="s">
        <v>176</v>
      </c>
      <c r="C97" t="s">
        <v>89</v>
      </c>
      <c r="D97" t="s">
        <v>90</v>
      </c>
      <c r="E97">
        <v>6001</v>
      </c>
      <c r="F97">
        <v>20000</v>
      </c>
      <c r="G97">
        <v>0</v>
      </c>
      <c r="H97" s="4">
        <f t="shared" si="1"/>
        <v>0</v>
      </c>
      <c r="I97" s="4">
        <v>17</v>
      </c>
    </row>
    <row r="98" spans="1:9" x14ac:dyDescent="0.2">
      <c r="A98" s="1">
        <v>2001</v>
      </c>
      <c r="B98" t="s">
        <v>175</v>
      </c>
      <c r="C98" t="s">
        <v>91</v>
      </c>
      <c r="D98" t="s">
        <v>92</v>
      </c>
      <c r="E98">
        <v>20001</v>
      </c>
      <c r="F98">
        <v>50000</v>
      </c>
      <c r="G98">
        <v>2380</v>
      </c>
      <c r="H98" s="4">
        <f t="shared" si="1"/>
        <v>11.899405029748513</v>
      </c>
      <c r="I98" s="4">
        <v>30</v>
      </c>
    </row>
    <row r="99" spans="1:9" x14ac:dyDescent="0.2">
      <c r="A99" s="1">
        <v>2001</v>
      </c>
      <c r="B99" t="s">
        <v>174</v>
      </c>
      <c r="C99" t="s">
        <v>93</v>
      </c>
      <c r="D99" t="s">
        <v>94</v>
      </c>
      <c r="E99">
        <v>50001</v>
      </c>
      <c r="F99">
        <v>60000</v>
      </c>
      <c r="G99">
        <v>11380</v>
      </c>
      <c r="H99" s="4">
        <f t="shared" si="1"/>
        <v>22.759544809103819</v>
      </c>
      <c r="I99" s="4">
        <v>42</v>
      </c>
    </row>
    <row r="100" spans="1:9" x14ac:dyDescent="0.2">
      <c r="A100" s="1">
        <v>2001</v>
      </c>
      <c r="B100" t="s">
        <v>173</v>
      </c>
      <c r="C100" t="s">
        <v>95</v>
      </c>
      <c r="D100" t="s">
        <v>96</v>
      </c>
      <c r="E100">
        <v>60001</v>
      </c>
      <c r="G100">
        <v>15580</v>
      </c>
      <c r="H100" s="4">
        <f t="shared" si="1"/>
        <v>25.96623389610173</v>
      </c>
      <c r="I100" s="4">
        <v>47</v>
      </c>
    </row>
    <row r="101" spans="1:9" x14ac:dyDescent="0.2">
      <c r="A101" s="1">
        <v>2002</v>
      </c>
      <c r="B101" t="s">
        <v>177</v>
      </c>
      <c r="C101" t="s">
        <v>88</v>
      </c>
      <c r="D101" t="s">
        <v>1</v>
      </c>
      <c r="E101">
        <v>1</v>
      </c>
      <c r="F101">
        <v>6000</v>
      </c>
      <c r="G101">
        <v>0</v>
      </c>
      <c r="H101" s="4">
        <f t="shared" si="1"/>
        <v>0</v>
      </c>
      <c r="I101" s="4">
        <v>0</v>
      </c>
    </row>
    <row r="102" spans="1:9" x14ac:dyDescent="0.2">
      <c r="A102" s="1">
        <v>2002</v>
      </c>
      <c r="B102" t="s">
        <v>176</v>
      </c>
      <c r="C102" t="s">
        <v>89</v>
      </c>
      <c r="D102" t="s">
        <v>90</v>
      </c>
      <c r="E102">
        <v>6001</v>
      </c>
      <c r="F102">
        <v>20000</v>
      </c>
      <c r="G102">
        <v>0</v>
      </c>
      <c r="H102" s="4">
        <f t="shared" si="1"/>
        <v>0</v>
      </c>
      <c r="I102" s="4">
        <v>17</v>
      </c>
    </row>
    <row r="103" spans="1:9" x14ac:dyDescent="0.2">
      <c r="A103" s="1">
        <v>2002</v>
      </c>
      <c r="B103" t="s">
        <v>175</v>
      </c>
      <c r="C103" t="s">
        <v>91</v>
      </c>
      <c r="D103" t="s">
        <v>92</v>
      </c>
      <c r="E103">
        <v>20001</v>
      </c>
      <c r="F103">
        <v>50000</v>
      </c>
      <c r="G103">
        <v>2380</v>
      </c>
      <c r="H103" s="4">
        <f t="shared" si="1"/>
        <v>11.899405029748513</v>
      </c>
      <c r="I103" s="4">
        <v>30</v>
      </c>
    </row>
    <row r="104" spans="1:9" x14ac:dyDescent="0.2">
      <c r="A104" s="1">
        <v>2002</v>
      </c>
      <c r="B104" t="s">
        <v>174</v>
      </c>
      <c r="C104" t="s">
        <v>93</v>
      </c>
      <c r="D104" t="s">
        <v>94</v>
      </c>
      <c r="E104">
        <v>50001</v>
      </c>
      <c r="F104">
        <v>60000</v>
      </c>
      <c r="G104">
        <v>11380</v>
      </c>
      <c r="H104" s="4">
        <f t="shared" si="1"/>
        <v>22.759544809103819</v>
      </c>
      <c r="I104" s="4">
        <v>42</v>
      </c>
    </row>
    <row r="105" spans="1:9" x14ac:dyDescent="0.2">
      <c r="A105" s="1">
        <v>2002</v>
      </c>
      <c r="B105" t="s">
        <v>173</v>
      </c>
      <c r="C105" t="s">
        <v>95</v>
      </c>
      <c r="D105" t="s">
        <v>96</v>
      </c>
      <c r="E105">
        <v>60001</v>
      </c>
      <c r="G105">
        <v>15580</v>
      </c>
      <c r="H105" s="4">
        <f t="shared" si="1"/>
        <v>25.96623389610173</v>
      </c>
      <c r="I105" s="4">
        <v>47</v>
      </c>
    </row>
    <row r="106" spans="1:9" x14ac:dyDescent="0.2">
      <c r="A106" s="1">
        <v>2003</v>
      </c>
      <c r="B106" t="s">
        <v>177</v>
      </c>
      <c r="C106" t="s">
        <v>88</v>
      </c>
      <c r="D106" t="s">
        <v>1</v>
      </c>
      <c r="E106">
        <v>1</v>
      </c>
      <c r="F106">
        <v>6000</v>
      </c>
      <c r="G106">
        <v>0</v>
      </c>
      <c r="H106" s="4">
        <f t="shared" si="1"/>
        <v>0</v>
      </c>
      <c r="I106" s="4">
        <v>0</v>
      </c>
    </row>
    <row r="107" spans="1:9" x14ac:dyDescent="0.2">
      <c r="A107" s="1">
        <v>2003</v>
      </c>
      <c r="B107" t="s">
        <v>176</v>
      </c>
      <c r="C107" t="s">
        <v>89</v>
      </c>
      <c r="D107" t="s">
        <v>90</v>
      </c>
      <c r="E107">
        <v>6001</v>
      </c>
      <c r="F107">
        <v>20000</v>
      </c>
      <c r="G107">
        <v>0</v>
      </c>
      <c r="H107" s="4">
        <f t="shared" si="1"/>
        <v>0</v>
      </c>
      <c r="I107" s="4">
        <v>17</v>
      </c>
    </row>
    <row r="108" spans="1:9" x14ac:dyDescent="0.2">
      <c r="A108" s="1">
        <v>2003</v>
      </c>
      <c r="B108" t="s">
        <v>175</v>
      </c>
      <c r="C108" t="s">
        <v>91</v>
      </c>
      <c r="D108" t="s">
        <v>92</v>
      </c>
      <c r="E108">
        <v>20001</v>
      </c>
      <c r="F108">
        <v>50000</v>
      </c>
      <c r="G108">
        <v>2380</v>
      </c>
      <c r="H108" s="4">
        <f t="shared" si="1"/>
        <v>11.899405029748513</v>
      </c>
      <c r="I108" s="4">
        <v>30</v>
      </c>
    </row>
    <row r="109" spans="1:9" x14ac:dyDescent="0.2">
      <c r="A109" s="1">
        <v>2003</v>
      </c>
      <c r="B109" t="s">
        <v>174</v>
      </c>
      <c r="C109" t="s">
        <v>93</v>
      </c>
      <c r="D109" t="s">
        <v>94</v>
      </c>
      <c r="E109">
        <v>50001</v>
      </c>
      <c r="F109">
        <v>60000</v>
      </c>
      <c r="G109">
        <v>11380</v>
      </c>
      <c r="H109" s="4">
        <f t="shared" si="1"/>
        <v>22.759544809103819</v>
      </c>
      <c r="I109" s="4">
        <v>42</v>
      </c>
    </row>
    <row r="110" spans="1:9" x14ac:dyDescent="0.2">
      <c r="A110" s="1">
        <v>2003</v>
      </c>
      <c r="B110" t="s">
        <v>173</v>
      </c>
      <c r="C110" t="s">
        <v>95</v>
      </c>
      <c r="D110" t="s">
        <v>96</v>
      </c>
      <c r="E110">
        <v>60001</v>
      </c>
      <c r="G110">
        <v>15580</v>
      </c>
      <c r="H110" s="4">
        <f t="shared" si="1"/>
        <v>25.96623389610173</v>
      </c>
      <c r="I110" s="4">
        <v>47</v>
      </c>
    </row>
    <row r="111" spans="1:9" x14ac:dyDescent="0.2">
      <c r="A111" s="1">
        <v>2004</v>
      </c>
      <c r="B111" t="s">
        <v>177</v>
      </c>
      <c r="C111" t="s">
        <v>88</v>
      </c>
      <c r="D111" t="s">
        <v>1</v>
      </c>
      <c r="E111">
        <v>1</v>
      </c>
      <c r="F111">
        <v>6000</v>
      </c>
      <c r="G111">
        <v>0</v>
      </c>
      <c r="H111" s="4">
        <f t="shared" si="1"/>
        <v>0</v>
      </c>
      <c r="I111" s="4">
        <v>0</v>
      </c>
    </row>
    <row r="112" spans="1:9" x14ac:dyDescent="0.2">
      <c r="A112" s="1">
        <v>2004</v>
      </c>
      <c r="B112" t="s">
        <v>176</v>
      </c>
      <c r="C112" t="s">
        <v>97</v>
      </c>
      <c r="D112" t="s">
        <v>90</v>
      </c>
      <c r="E112">
        <v>6001</v>
      </c>
      <c r="F112">
        <v>21600</v>
      </c>
      <c r="G112">
        <v>0</v>
      </c>
      <c r="H112" s="4">
        <f t="shared" si="1"/>
        <v>0</v>
      </c>
      <c r="I112" s="4">
        <v>17</v>
      </c>
    </row>
    <row r="113" spans="1:9" x14ac:dyDescent="0.2">
      <c r="A113" s="1">
        <v>2004</v>
      </c>
      <c r="B113" t="s">
        <v>175</v>
      </c>
      <c r="C113" t="s">
        <v>98</v>
      </c>
      <c r="D113" t="s">
        <v>99</v>
      </c>
      <c r="E113">
        <v>21601</v>
      </c>
      <c r="F113">
        <v>52000</v>
      </c>
      <c r="G113">
        <v>2652</v>
      </c>
      <c r="H113" s="4">
        <f t="shared" si="1"/>
        <v>12.277209388454239</v>
      </c>
      <c r="I113" s="4">
        <v>30</v>
      </c>
    </row>
    <row r="114" spans="1:9" x14ac:dyDescent="0.2">
      <c r="A114" s="1">
        <v>2004</v>
      </c>
      <c r="B114" t="s">
        <v>174</v>
      </c>
      <c r="C114" t="s">
        <v>100</v>
      </c>
      <c r="D114" t="s">
        <v>101</v>
      </c>
      <c r="E114">
        <v>52001</v>
      </c>
      <c r="F114">
        <v>62500</v>
      </c>
      <c r="G114">
        <v>11772</v>
      </c>
      <c r="H114" s="4">
        <f t="shared" si="1"/>
        <v>22.638026191804002</v>
      </c>
      <c r="I114" s="4">
        <v>42</v>
      </c>
    </row>
    <row r="115" spans="1:9" x14ac:dyDescent="0.2">
      <c r="A115" s="1">
        <v>2004</v>
      </c>
      <c r="B115" t="s">
        <v>173</v>
      </c>
      <c r="C115" t="s">
        <v>102</v>
      </c>
      <c r="D115" t="s">
        <v>103</v>
      </c>
      <c r="E115">
        <v>62501</v>
      </c>
      <c r="G115">
        <v>16182</v>
      </c>
      <c r="H115" s="4">
        <f t="shared" si="1"/>
        <v>25.890785747428041</v>
      </c>
      <c r="I115" s="4">
        <v>47</v>
      </c>
    </row>
    <row r="116" spans="1:9" x14ac:dyDescent="0.2">
      <c r="A116" s="1">
        <v>2005</v>
      </c>
      <c r="B116" t="s">
        <v>177</v>
      </c>
      <c r="C116" t="s">
        <v>104</v>
      </c>
      <c r="D116" t="s">
        <v>1</v>
      </c>
      <c r="E116">
        <v>0</v>
      </c>
      <c r="F116">
        <v>6000</v>
      </c>
      <c r="G116">
        <v>0</v>
      </c>
      <c r="H116" s="4"/>
      <c r="I116" s="4">
        <v>0</v>
      </c>
    </row>
    <row r="117" spans="1:9" x14ac:dyDescent="0.2">
      <c r="A117" s="1">
        <v>2005</v>
      </c>
      <c r="B117" t="s">
        <v>176</v>
      </c>
      <c r="C117" t="s">
        <v>97</v>
      </c>
      <c r="D117" t="s">
        <v>90</v>
      </c>
      <c r="E117">
        <v>6001</v>
      </c>
      <c r="F117">
        <v>21600</v>
      </c>
      <c r="G117">
        <v>0</v>
      </c>
      <c r="H117" s="4">
        <f t="shared" si="1"/>
        <v>0</v>
      </c>
      <c r="I117" s="4">
        <v>17</v>
      </c>
    </row>
    <row r="118" spans="1:9" x14ac:dyDescent="0.2">
      <c r="A118" s="1">
        <v>2005</v>
      </c>
      <c r="B118" t="s">
        <v>175</v>
      </c>
      <c r="C118" t="s">
        <v>105</v>
      </c>
      <c r="D118" t="s">
        <v>99</v>
      </c>
      <c r="E118">
        <v>21601</v>
      </c>
      <c r="F118">
        <v>58000</v>
      </c>
      <c r="G118">
        <v>2652</v>
      </c>
      <c r="H118" s="4">
        <f t="shared" si="1"/>
        <v>12.277209388454239</v>
      </c>
      <c r="I118" s="4">
        <v>30</v>
      </c>
    </row>
    <row r="119" spans="1:9" x14ac:dyDescent="0.2">
      <c r="A119" s="1">
        <v>2005</v>
      </c>
      <c r="B119" t="s">
        <v>174</v>
      </c>
      <c r="C119" t="s">
        <v>106</v>
      </c>
      <c r="D119" t="s">
        <v>107</v>
      </c>
      <c r="E119">
        <v>58001</v>
      </c>
      <c r="F119">
        <v>70000</v>
      </c>
      <c r="G119">
        <v>13572</v>
      </c>
      <c r="H119" s="4">
        <f t="shared" si="1"/>
        <v>23.39959655868002</v>
      </c>
      <c r="I119" s="4">
        <v>42</v>
      </c>
    </row>
    <row r="120" spans="1:9" x14ac:dyDescent="0.2">
      <c r="A120" s="1">
        <v>2005</v>
      </c>
      <c r="B120" t="s">
        <v>173</v>
      </c>
      <c r="C120" t="s">
        <v>108</v>
      </c>
      <c r="D120" t="s">
        <v>109</v>
      </c>
      <c r="E120">
        <v>70000</v>
      </c>
      <c r="G120">
        <v>18612</v>
      </c>
      <c r="H120" s="4">
        <f t="shared" si="1"/>
        <v>26.588571428571427</v>
      </c>
      <c r="I120" s="4">
        <v>47</v>
      </c>
    </row>
    <row r="121" spans="1:9" x14ac:dyDescent="0.2">
      <c r="A121" s="1">
        <v>2006</v>
      </c>
      <c r="B121" t="s">
        <v>177</v>
      </c>
      <c r="C121" t="s">
        <v>104</v>
      </c>
      <c r="D121" t="s">
        <v>1</v>
      </c>
      <c r="E121">
        <v>0</v>
      </c>
      <c r="F121">
        <v>6000</v>
      </c>
      <c r="G121">
        <v>0</v>
      </c>
      <c r="H121" s="4"/>
      <c r="I121" s="4">
        <v>0</v>
      </c>
    </row>
    <row r="122" spans="1:9" x14ac:dyDescent="0.2">
      <c r="A122" s="1">
        <v>2006</v>
      </c>
      <c r="B122" t="s">
        <v>176</v>
      </c>
      <c r="C122" t="s">
        <v>97</v>
      </c>
      <c r="D122" t="s">
        <v>110</v>
      </c>
      <c r="E122">
        <v>6001</v>
      </c>
      <c r="F122">
        <v>21600</v>
      </c>
      <c r="G122">
        <v>0</v>
      </c>
      <c r="H122" s="4">
        <f t="shared" si="1"/>
        <v>0</v>
      </c>
      <c r="I122" s="4">
        <v>15</v>
      </c>
    </row>
    <row r="123" spans="1:9" x14ac:dyDescent="0.2">
      <c r="A123" s="1">
        <v>2006</v>
      </c>
      <c r="B123" t="s">
        <v>175</v>
      </c>
      <c r="C123" t="s">
        <v>111</v>
      </c>
      <c r="D123" t="s">
        <v>112</v>
      </c>
      <c r="E123">
        <v>21601</v>
      </c>
      <c r="F123">
        <v>63000</v>
      </c>
      <c r="G123">
        <v>2340</v>
      </c>
      <c r="H123" s="4">
        <f t="shared" si="1"/>
        <v>10.832831813341976</v>
      </c>
      <c r="I123" s="4">
        <v>30</v>
      </c>
    </row>
    <row r="124" spans="1:9" x14ac:dyDescent="0.2">
      <c r="A124" s="1">
        <v>2006</v>
      </c>
      <c r="B124" t="s">
        <v>174</v>
      </c>
      <c r="C124" t="s">
        <v>113</v>
      </c>
      <c r="D124" t="s">
        <v>114</v>
      </c>
      <c r="E124">
        <v>63001</v>
      </c>
      <c r="F124">
        <v>95000</v>
      </c>
      <c r="G124">
        <v>14760</v>
      </c>
      <c r="H124" s="4">
        <f t="shared" si="1"/>
        <v>23.428199552388058</v>
      </c>
      <c r="I124" s="4">
        <v>42</v>
      </c>
    </row>
    <row r="125" spans="1:9" x14ac:dyDescent="0.2">
      <c r="A125" s="1">
        <v>2006</v>
      </c>
      <c r="B125" t="s">
        <v>173</v>
      </c>
      <c r="C125" t="s">
        <v>115</v>
      </c>
      <c r="D125" t="s">
        <v>116</v>
      </c>
      <c r="E125">
        <v>95000</v>
      </c>
      <c r="G125">
        <v>28200</v>
      </c>
      <c r="H125" s="4">
        <f t="shared" si="1"/>
        <v>29.684210526315791</v>
      </c>
      <c r="I125" s="4">
        <v>47</v>
      </c>
    </row>
    <row r="126" spans="1:9" x14ac:dyDescent="0.2">
      <c r="A126" s="1">
        <v>2007</v>
      </c>
      <c r="B126" t="s">
        <v>177</v>
      </c>
      <c r="C126" t="s">
        <v>104</v>
      </c>
      <c r="D126" t="s">
        <v>1</v>
      </c>
      <c r="E126">
        <v>0</v>
      </c>
      <c r="F126">
        <v>6000</v>
      </c>
      <c r="G126">
        <v>0</v>
      </c>
      <c r="H126" s="4"/>
      <c r="I126" s="4">
        <v>0</v>
      </c>
    </row>
    <row r="127" spans="1:9" x14ac:dyDescent="0.2">
      <c r="A127" s="1">
        <v>2007</v>
      </c>
      <c r="B127" t="s">
        <v>176</v>
      </c>
      <c r="C127" t="s">
        <v>117</v>
      </c>
      <c r="D127" t="s">
        <v>110</v>
      </c>
      <c r="E127">
        <v>6001</v>
      </c>
      <c r="F127">
        <v>25000</v>
      </c>
      <c r="G127">
        <v>0</v>
      </c>
      <c r="H127" s="4">
        <f t="shared" si="1"/>
        <v>0</v>
      </c>
      <c r="I127" s="4">
        <v>15</v>
      </c>
    </row>
    <row r="128" spans="1:9" x14ac:dyDescent="0.2">
      <c r="A128" s="1">
        <v>2007</v>
      </c>
      <c r="B128" t="s">
        <v>175</v>
      </c>
      <c r="C128" t="s">
        <v>118</v>
      </c>
      <c r="D128" t="s">
        <v>119</v>
      </c>
      <c r="E128">
        <v>25001</v>
      </c>
      <c r="F128">
        <v>75000</v>
      </c>
      <c r="G128">
        <v>2850</v>
      </c>
      <c r="H128" s="4">
        <f t="shared" si="1"/>
        <v>11.39954401823927</v>
      </c>
      <c r="I128" s="4">
        <v>30</v>
      </c>
    </row>
    <row r="129" spans="1:9" x14ac:dyDescent="0.2">
      <c r="A129" s="1">
        <v>2007</v>
      </c>
      <c r="B129" t="s">
        <v>174</v>
      </c>
      <c r="C129" t="s">
        <v>120</v>
      </c>
      <c r="D129" t="s">
        <v>121</v>
      </c>
      <c r="E129">
        <v>75001</v>
      </c>
      <c r="F129">
        <v>150000</v>
      </c>
      <c r="G129">
        <v>17850</v>
      </c>
      <c r="H129" s="4">
        <f t="shared" si="1"/>
        <v>23.79968267089772</v>
      </c>
      <c r="I129" s="4">
        <v>40</v>
      </c>
    </row>
    <row r="130" spans="1:9" x14ac:dyDescent="0.2">
      <c r="A130" s="1">
        <v>2007</v>
      </c>
      <c r="B130" t="s">
        <v>173</v>
      </c>
      <c r="C130" t="s">
        <v>122</v>
      </c>
      <c r="D130" t="s">
        <v>123</v>
      </c>
      <c r="E130">
        <v>150001</v>
      </c>
      <c r="G130">
        <v>47850</v>
      </c>
      <c r="H130" s="4">
        <f t="shared" si="1"/>
        <v>31.8997873347511</v>
      </c>
      <c r="I130" s="4">
        <v>45</v>
      </c>
    </row>
    <row r="131" spans="1:9" x14ac:dyDescent="0.2">
      <c r="A131" s="1">
        <v>2008</v>
      </c>
      <c r="B131" t="s">
        <v>177</v>
      </c>
      <c r="C131" t="s">
        <v>88</v>
      </c>
      <c r="D131" t="s">
        <v>1</v>
      </c>
      <c r="E131">
        <v>1</v>
      </c>
      <c r="F131">
        <v>6000</v>
      </c>
      <c r="G131">
        <v>0</v>
      </c>
      <c r="H131" s="4">
        <f t="shared" ref="H131:H194" si="2">(G131/E131)*100</f>
        <v>0</v>
      </c>
      <c r="I131" s="4">
        <v>0</v>
      </c>
    </row>
    <row r="132" spans="1:9" x14ac:dyDescent="0.2">
      <c r="A132" s="1">
        <v>2008</v>
      </c>
      <c r="B132" t="s">
        <v>176</v>
      </c>
      <c r="C132" t="s">
        <v>124</v>
      </c>
      <c r="D132" t="s">
        <v>110</v>
      </c>
      <c r="E132">
        <v>6001</v>
      </c>
      <c r="F132">
        <v>30000</v>
      </c>
      <c r="G132">
        <v>0</v>
      </c>
      <c r="H132" s="4">
        <f t="shared" si="2"/>
        <v>0</v>
      </c>
      <c r="I132" s="4">
        <v>15</v>
      </c>
    </row>
    <row r="133" spans="1:9" x14ac:dyDescent="0.2">
      <c r="A133" s="1">
        <v>2008</v>
      </c>
      <c r="B133" t="s">
        <v>175</v>
      </c>
      <c r="C133" t="s">
        <v>125</v>
      </c>
      <c r="D133" t="s">
        <v>126</v>
      </c>
      <c r="E133">
        <v>30001</v>
      </c>
      <c r="F133">
        <v>75000</v>
      </c>
      <c r="G133">
        <v>3600</v>
      </c>
      <c r="H133" s="4">
        <f t="shared" si="2"/>
        <v>11.99960001333289</v>
      </c>
      <c r="I133" s="4">
        <v>30</v>
      </c>
    </row>
    <row r="134" spans="1:9" x14ac:dyDescent="0.2">
      <c r="A134" s="1">
        <v>2008</v>
      </c>
      <c r="B134" t="s">
        <v>174</v>
      </c>
      <c r="C134" t="s">
        <v>120</v>
      </c>
      <c r="D134" t="s">
        <v>127</v>
      </c>
      <c r="E134">
        <v>75001</v>
      </c>
      <c r="F134">
        <v>150000</v>
      </c>
      <c r="G134">
        <v>17100</v>
      </c>
      <c r="H134" s="4">
        <f t="shared" si="2"/>
        <v>22.799696004053281</v>
      </c>
      <c r="I134" s="4">
        <v>40</v>
      </c>
    </row>
    <row r="135" spans="1:9" x14ac:dyDescent="0.2">
      <c r="A135" s="1">
        <v>2008</v>
      </c>
      <c r="B135" t="s">
        <v>173</v>
      </c>
      <c r="C135" t="s">
        <v>122</v>
      </c>
      <c r="D135" t="s">
        <v>128</v>
      </c>
      <c r="E135">
        <v>150001</v>
      </c>
      <c r="G135">
        <v>47100</v>
      </c>
      <c r="H135" s="4">
        <f t="shared" si="2"/>
        <v>31.399790668062209</v>
      </c>
      <c r="I135" s="4">
        <v>45</v>
      </c>
    </row>
    <row r="136" spans="1:9" x14ac:dyDescent="0.2">
      <c r="A136" s="1">
        <v>2009</v>
      </c>
      <c r="B136" t="s">
        <v>177</v>
      </c>
      <c r="C136" t="s">
        <v>88</v>
      </c>
      <c r="D136" t="s">
        <v>1</v>
      </c>
      <c r="E136">
        <v>1</v>
      </c>
      <c r="F136">
        <v>6000</v>
      </c>
      <c r="G136">
        <v>0</v>
      </c>
      <c r="H136" s="4">
        <f t="shared" si="2"/>
        <v>0</v>
      </c>
      <c r="I136" s="4">
        <v>0</v>
      </c>
    </row>
    <row r="137" spans="1:9" x14ac:dyDescent="0.2">
      <c r="A137" s="1">
        <v>2009</v>
      </c>
      <c r="B137" t="s">
        <v>176</v>
      </c>
      <c r="C137" t="s">
        <v>129</v>
      </c>
      <c r="D137" t="s">
        <v>110</v>
      </c>
      <c r="E137">
        <v>6001</v>
      </c>
      <c r="F137">
        <v>34000</v>
      </c>
      <c r="G137">
        <v>0</v>
      </c>
      <c r="H137" s="4">
        <f t="shared" si="2"/>
        <v>0</v>
      </c>
      <c r="I137" s="4">
        <v>15</v>
      </c>
    </row>
    <row r="138" spans="1:9" x14ac:dyDescent="0.2">
      <c r="A138" s="1">
        <v>2009</v>
      </c>
      <c r="B138" t="s">
        <v>175</v>
      </c>
      <c r="C138" t="s">
        <v>130</v>
      </c>
      <c r="D138" t="s">
        <v>131</v>
      </c>
      <c r="E138">
        <v>34001</v>
      </c>
      <c r="F138">
        <v>80000</v>
      </c>
      <c r="G138">
        <v>4200</v>
      </c>
      <c r="H138" s="4">
        <f t="shared" si="2"/>
        <v>12.352577865356901</v>
      </c>
      <c r="I138" s="4">
        <v>30</v>
      </c>
    </row>
    <row r="139" spans="1:9" x14ac:dyDescent="0.2">
      <c r="A139" s="1">
        <v>2009</v>
      </c>
      <c r="B139" t="s">
        <v>174</v>
      </c>
      <c r="C139" t="s">
        <v>132</v>
      </c>
      <c r="D139" t="s">
        <v>133</v>
      </c>
      <c r="E139">
        <v>80001</v>
      </c>
      <c r="F139">
        <v>180000</v>
      </c>
      <c r="G139">
        <v>18000</v>
      </c>
      <c r="H139" s="4">
        <f t="shared" si="2"/>
        <v>22.499718753515584</v>
      </c>
      <c r="I139" s="4">
        <v>40</v>
      </c>
    </row>
    <row r="140" spans="1:9" x14ac:dyDescent="0.2">
      <c r="A140" s="1">
        <v>2009</v>
      </c>
      <c r="B140" t="s">
        <v>173</v>
      </c>
      <c r="C140" t="s">
        <v>134</v>
      </c>
      <c r="D140" t="s">
        <v>135</v>
      </c>
      <c r="E140">
        <v>180001</v>
      </c>
      <c r="G140">
        <v>58000</v>
      </c>
      <c r="H140" s="4">
        <f t="shared" si="2"/>
        <v>32.22204321087105</v>
      </c>
      <c r="I140" s="4">
        <v>45</v>
      </c>
    </row>
    <row r="141" spans="1:9" x14ac:dyDescent="0.2">
      <c r="A141" s="1">
        <v>2010</v>
      </c>
      <c r="B141" t="s">
        <v>177</v>
      </c>
      <c r="C141" t="s">
        <v>88</v>
      </c>
      <c r="D141" t="s">
        <v>1</v>
      </c>
      <c r="E141">
        <v>1</v>
      </c>
      <c r="F141">
        <v>6000</v>
      </c>
      <c r="G141">
        <v>0</v>
      </c>
      <c r="H141" s="4">
        <f t="shared" si="2"/>
        <v>0</v>
      </c>
      <c r="I141" s="4">
        <v>0</v>
      </c>
    </row>
    <row r="142" spans="1:9" x14ac:dyDescent="0.2">
      <c r="A142" s="1">
        <v>2010</v>
      </c>
      <c r="B142" t="s">
        <v>176</v>
      </c>
      <c r="C142" t="s">
        <v>136</v>
      </c>
      <c r="D142" t="s">
        <v>110</v>
      </c>
      <c r="E142">
        <v>6001</v>
      </c>
      <c r="F142">
        <v>35000</v>
      </c>
      <c r="G142">
        <v>0</v>
      </c>
      <c r="H142" s="4">
        <f t="shared" si="2"/>
        <v>0</v>
      </c>
      <c r="I142" s="4">
        <v>15</v>
      </c>
    </row>
    <row r="143" spans="1:9" x14ac:dyDescent="0.2">
      <c r="A143" s="1">
        <v>2010</v>
      </c>
      <c r="B143" t="s">
        <v>175</v>
      </c>
      <c r="C143" t="s">
        <v>137</v>
      </c>
      <c r="D143" t="s">
        <v>138</v>
      </c>
      <c r="E143">
        <v>35001</v>
      </c>
      <c r="F143">
        <v>80000</v>
      </c>
      <c r="G143">
        <v>4350</v>
      </c>
      <c r="H143" s="4">
        <f t="shared" si="2"/>
        <v>12.428216336676096</v>
      </c>
      <c r="I143" s="4">
        <v>30</v>
      </c>
    </row>
    <row r="144" spans="1:9" x14ac:dyDescent="0.2">
      <c r="A144" s="1">
        <v>2010</v>
      </c>
      <c r="B144" t="s">
        <v>174</v>
      </c>
      <c r="C144" t="s">
        <v>132</v>
      </c>
      <c r="D144" t="s">
        <v>139</v>
      </c>
      <c r="E144">
        <v>80001</v>
      </c>
      <c r="F144">
        <v>180000</v>
      </c>
      <c r="G144">
        <v>17850</v>
      </c>
      <c r="H144" s="4">
        <f t="shared" si="2"/>
        <v>22.312221097236286</v>
      </c>
      <c r="I144" s="4">
        <v>38</v>
      </c>
    </row>
    <row r="145" spans="1:9" x14ac:dyDescent="0.2">
      <c r="A145" s="1">
        <v>2010</v>
      </c>
      <c r="B145" t="s">
        <v>173</v>
      </c>
      <c r="C145" t="s">
        <v>134</v>
      </c>
      <c r="D145" t="s">
        <v>140</v>
      </c>
      <c r="E145">
        <v>180001</v>
      </c>
      <c r="G145">
        <v>55850</v>
      </c>
      <c r="H145" s="4">
        <f t="shared" si="2"/>
        <v>31.027605402192211</v>
      </c>
      <c r="I145" s="4">
        <v>45</v>
      </c>
    </row>
    <row r="146" spans="1:9" x14ac:dyDescent="0.2">
      <c r="A146" s="1">
        <v>2011</v>
      </c>
      <c r="B146" t="s">
        <v>177</v>
      </c>
      <c r="C146" t="s">
        <v>88</v>
      </c>
      <c r="D146" t="s">
        <v>1</v>
      </c>
      <c r="E146">
        <v>1</v>
      </c>
      <c r="F146">
        <v>6000</v>
      </c>
      <c r="G146">
        <v>0</v>
      </c>
      <c r="H146" s="4">
        <f t="shared" si="2"/>
        <v>0</v>
      </c>
      <c r="I146" s="4">
        <v>0</v>
      </c>
    </row>
    <row r="147" spans="1:9" x14ac:dyDescent="0.2">
      <c r="A147" s="1">
        <v>2011</v>
      </c>
      <c r="B147" t="s">
        <v>176</v>
      </c>
      <c r="C147" t="s">
        <v>141</v>
      </c>
      <c r="D147" t="s">
        <v>110</v>
      </c>
      <c r="E147">
        <v>6001</v>
      </c>
      <c r="F147">
        <v>37000</v>
      </c>
      <c r="G147">
        <v>0</v>
      </c>
      <c r="H147" s="4">
        <f t="shared" si="2"/>
        <v>0</v>
      </c>
      <c r="I147" s="4">
        <v>15</v>
      </c>
    </row>
    <row r="148" spans="1:9" x14ac:dyDescent="0.2">
      <c r="A148" s="1">
        <v>2011</v>
      </c>
      <c r="B148" t="s">
        <v>175</v>
      </c>
      <c r="C148" t="s">
        <v>142</v>
      </c>
      <c r="D148" t="s">
        <v>143</v>
      </c>
      <c r="E148">
        <v>37001</v>
      </c>
      <c r="F148">
        <v>80000</v>
      </c>
      <c r="G148">
        <v>4650</v>
      </c>
      <c r="H148" s="4">
        <f t="shared" si="2"/>
        <v>12.567227912759115</v>
      </c>
      <c r="I148" s="4">
        <v>30</v>
      </c>
    </row>
    <row r="149" spans="1:9" x14ac:dyDescent="0.2">
      <c r="A149" s="1">
        <v>2011</v>
      </c>
      <c r="B149" t="s">
        <v>174</v>
      </c>
      <c r="C149" t="s">
        <v>132</v>
      </c>
      <c r="D149" t="s">
        <v>144</v>
      </c>
      <c r="E149">
        <v>80001</v>
      </c>
      <c r="F149">
        <v>180000</v>
      </c>
      <c r="G149">
        <v>17550</v>
      </c>
      <c r="H149" s="4">
        <f t="shared" si="2"/>
        <v>21.93722578467769</v>
      </c>
      <c r="I149" s="4">
        <v>37</v>
      </c>
    </row>
    <row r="150" spans="1:9" x14ac:dyDescent="0.2">
      <c r="A150" s="1">
        <v>2011</v>
      </c>
      <c r="B150" t="s">
        <v>173</v>
      </c>
      <c r="C150" t="s">
        <v>134</v>
      </c>
      <c r="D150" t="s">
        <v>145</v>
      </c>
      <c r="E150">
        <v>180001</v>
      </c>
      <c r="G150">
        <v>54550</v>
      </c>
      <c r="H150" s="4">
        <f t="shared" si="2"/>
        <v>30.305387192293377</v>
      </c>
      <c r="I150" s="4">
        <v>45</v>
      </c>
    </row>
    <row r="151" spans="1:9" x14ac:dyDescent="0.2">
      <c r="A151" s="1">
        <v>2012</v>
      </c>
      <c r="B151" t="s">
        <v>177</v>
      </c>
      <c r="C151" t="s">
        <v>104</v>
      </c>
      <c r="D151" t="s">
        <v>1</v>
      </c>
      <c r="E151">
        <v>0</v>
      </c>
      <c r="F151">
        <v>6000</v>
      </c>
      <c r="G151">
        <v>0</v>
      </c>
      <c r="H151" s="4"/>
      <c r="I151" s="4">
        <v>0</v>
      </c>
    </row>
    <row r="152" spans="1:9" x14ac:dyDescent="0.2">
      <c r="A152" s="1">
        <v>2012</v>
      </c>
      <c r="B152" t="s">
        <v>176</v>
      </c>
      <c r="C152" t="s">
        <v>141</v>
      </c>
      <c r="D152" t="s">
        <v>110</v>
      </c>
      <c r="E152">
        <v>6001</v>
      </c>
      <c r="F152">
        <v>37000</v>
      </c>
      <c r="G152">
        <v>0</v>
      </c>
      <c r="H152" s="4">
        <f t="shared" si="2"/>
        <v>0</v>
      </c>
      <c r="I152" s="4">
        <v>15</v>
      </c>
    </row>
    <row r="153" spans="1:9" x14ac:dyDescent="0.2">
      <c r="A153" s="1">
        <v>2012</v>
      </c>
      <c r="B153" t="s">
        <v>175</v>
      </c>
      <c r="C153" t="s">
        <v>142</v>
      </c>
      <c r="D153" t="s">
        <v>143</v>
      </c>
      <c r="E153">
        <v>37001</v>
      </c>
      <c r="F153">
        <v>80000</v>
      </c>
      <c r="G153">
        <v>4650</v>
      </c>
      <c r="H153" s="4">
        <f t="shared" si="2"/>
        <v>12.567227912759115</v>
      </c>
      <c r="I153" s="4">
        <v>30</v>
      </c>
    </row>
    <row r="154" spans="1:9" x14ac:dyDescent="0.2">
      <c r="A154" s="1">
        <v>2012</v>
      </c>
      <c r="B154" t="s">
        <v>174</v>
      </c>
      <c r="C154" t="s">
        <v>132</v>
      </c>
      <c r="D154" t="s">
        <v>144</v>
      </c>
      <c r="E154">
        <v>80001</v>
      </c>
      <c r="F154">
        <v>180000</v>
      </c>
      <c r="G154">
        <v>17550</v>
      </c>
      <c r="H154" s="4">
        <f t="shared" si="2"/>
        <v>21.93722578467769</v>
      </c>
      <c r="I154" s="4">
        <v>37</v>
      </c>
    </row>
    <row r="155" spans="1:9" x14ac:dyDescent="0.2">
      <c r="A155" s="1">
        <v>2012</v>
      </c>
      <c r="B155" t="s">
        <v>173</v>
      </c>
      <c r="C155" t="s">
        <v>134</v>
      </c>
      <c r="D155" t="s">
        <v>145</v>
      </c>
      <c r="E155">
        <v>180001</v>
      </c>
      <c r="G155">
        <v>54550</v>
      </c>
      <c r="H155" s="4">
        <f t="shared" si="2"/>
        <v>30.305387192293377</v>
      </c>
      <c r="I155" s="4">
        <v>45</v>
      </c>
    </row>
    <row r="156" spans="1:9" x14ac:dyDescent="0.2">
      <c r="A156" s="1">
        <v>2013</v>
      </c>
      <c r="B156" t="s">
        <v>177</v>
      </c>
      <c r="C156" t="s">
        <v>146</v>
      </c>
      <c r="D156" t="s">
        <v>1</v>
      </c>
      <c r="E156">
        <v>0</v>
      </c>
      <c r="F156">
        <v>18200</v>
      </c>
      <c r="G156">
        <v>0</v>
      </c>
      <c r="H156" s="4"/>
      <c r="I156" s="4">
        <v>0</v>
      </c>
    </row>
    <row r="157" spans="1:9" x14ac:dyDescent="0.2">
      <c r="A157" s="1">
        <v>2013</v>
      </c>
      <c r="B157" t="s">
        <v>176</v>
      </c>
      <c r="C157" t="s">
        <v>147</v>
      </c>
      <c r="D157" t="s">
        <v>148</v>
      </c>
      <c r="E157">
        <v>18201</v>
      </c>
      <c r="F157">
        <v>37000</v>
      </c>
      <c r="G157">
        <v>0</v>
      </c>
      <c r="H157" s="4">
        <f t="shared" si="2"/>
        <v>0</v>
      </c>
      <c r="I157" s="4">
        <v>19</v>
      </c>
    </row>
    <row r="158" spans="1:9" x14ac:dyDescent="0.2">
      <c r="A158" s="1">
        <v>2013</v>
      </c>
      <c r="B158" t="s">
        <v>175</v>
      </c>
      <c r="C158" t="s">
        <v>142</v>
      </c>
      <c r="D158" t="s">
        <v>149</v>
      </c>
      <c r="E158">
        <v>37001</v>
      </c>
      <c r="F158">
        <v>80000</v>
      </c>
      <c r="G158">
        <v>3572</v>
      </c>
      <c r="H158" s="4">
        <f t="shared" si="2"/>
        <v>9.6537931407259254</v>
      </c>
      <c r="I158" s="4">
        <v>32.5</v>
      </c>
    </row>
    <row r="159" spans="1:9" x14ac:dyDescent="0.2">
      <c r="A159" s="1">
        <v>2013</v>
      </c>
      <c r="B159" t="s">
        <v>174</v>
      </c>
      <c r="C159" t="s">
        <v>132</v>
      </c>
      <c r="D159" t="s">
        <v>150</v>
      </c>
      <c r="E159">
        <v>80001</v>
      </c>
      <c r="F159">
        <v>180000</v>
      </c>
      <c r="G159">
        <v>17547</v>
      </c>
      <c r="H159" s="4">
        <f t="shared" si="2"/>
        <v>21.933475831552105</v>
      </c>
      <c r="I159" s="4">
        <v>37</v>
      </c>
    </row>
    <row r="160" spans="1:9" x14ac:dyDescent="0.2">
      <c r="A160" s="1">
        <v>2013</v>
      </c>
      <c r="B160" t="s">
        <v>173</v>
      </c>
      <c r="C160" t="s">
        <v>134</v>
      </c>
      <c r="D160" t="s">
        <v>151</v>
      </c>
      <c r="E160">
        <v>180001</v>
      </c>
      <c r="G160">
        <v>54547</v>
      </c>
      <c r="H160" s="4">
        <f t="shared" si="2"/>
        <v>30.303720534885919</v>
      </c>
      <c r="I160" s="4">
        <v>45</v>
      </c>
    </row>
    <row r="161" spans="1:9" x14ac:dyDescent="0.2">
      <c r="A161" s="1">
        <v>2014</v>
      </c>
      <c r="B161" t="s">
        <v>177</v>
      </c>
      <c r="C161" t="s">
        <v>146</v>
      </c>
      <c r="D161" t="s">
        <v>1</v>
      </c>
      <c r="E161">
        <v>0</v>
      </c>
      <c r="F161">
        <v>18200</v>
      </c>
      <c r="G161">
        <v>0</v>
      </c>
      <c r="H161" s="4"/>
      <c r="I161" s="4">
        <v>0</v>
      </c>
    </row>
    <row r="162" spans="1:9" x14ac:dyDescent="0.2">
      <c r="A162" s="1">
        <v>2014</v>
      </c>
      <c r="B162" t="s">
        <v>176</v>
      </c>
      <c r="C162" t="s">
        <v>147</v>
      </c>
      <c r="D162" t="s">
        <v>148</v>
      </c>
      <c r="E162">
        <v>18201</v>
      </c>
      <c r="F162">
        <v>37000</v>
      </c>
      <c r="G162">
        <v>0</v>
      </c>
      <c r="H162" s="4">
        <f t="shared" si="2"/>
        <v>0</v>
      </c>
      <c r="I162" s="4">
        <v>19</v>
      </c>
    </row>
    <row r="163" spans="1:9" x14ac:dyDescent="0.2">
      <c r="A163" s="1">
        <v>2014</v>
      </c>
      <c r="B163" t="s">
        <v>175</v>
      </c>
      <c r="C163" t="s">
        <v>142</v>
      </c>
      <c r="D163" t="s">
        <v>149</v>
      </c>
      <c r="E163">
        <v>37001</v>
      </c>
      <c r="F163">
        <v>80000</v>
      </c>
      <c r="G163">
        <v>3572</v>
      </c>
      <c r="H163" s="4">
        <f t="shared" si="2"/>
        <v>9.6537931407259254</v>
      </c>
      <c r="I163" s="4">
        <v>32.5</v>
      </c>
    </row>
    <row r="164" spans="1:9" x14ac:dyDescent="0.2">
      <c r="A164" s="1">
        <v>2014</v>
      </c>
      <c r="B164" t="s">
        <v>174</v>
      </c>
      <c r="C164" t="s">
        <v>132</v>
      </c>
      <c r="D164" t="s">
        <v>150</v>
      </c>
      <c r="E164">
        <v>80001</v>
      </c>
      <c r="F164">
        <v>180000</v>
      </c>
      <c r="G164">
        <v>17547</v>
      </c>
      <c r="H164" s="4">
        <f t="shared" si="2"/>
        <v>21.933475831552105</v>
      </c>
      <c r="I164" s="4">
        <v>37</v>
      </c>
    </row>
    <row r="165" spans="1:9" x14ac:dyDescent="0.2">
      <c r="A165" s="1">
        <v>2015</v>
      </c>
      <c r="B165" t="s">
        <v>173</v>
      </c>
      <c r="C165" t="s">
        <v>134</v>
      </c>
      <c r="D165" t="s">
        <v>151</v>
      </c>
      <c r="E165">
        <v>180001</v>
      </c>
      <c r="G165">
        <v>54547</v>
      </c>
      <c r="H165" s="4">
        <f t="shared" si="2"/>
        <v>30.303720534885919</v>
      </c>
      <c r="I165" s="4">
        <v>45</v>
      </c>
    </row>
    <row r="166" spans="1:9" x14ac:dyDescent="0.2">
      <c r="A166" s="1">
        <v>2015</v>
      </c>
      <c r="B166" t="s">
        <v>177</v>
      </c>
      <c r="C166" t="s">
        <v>146</v>
      </c>
      <c r="D166" t="s">
        <v>1</v>
      </c>
      <c r="E166">
        <v>0</v>
      </c>
      <c r="F166">
        <v>18200</v>
      </c>
      <c r="G166">
        <v>0</v>
      </c>
      <c r="H166" s="4"/>
      <c r="I166" s="4">
        <v>0</v>
      </c>
    </row>
    <row r="167" spans="1:9" x14ac:dyDescent="0.2">
      <c r="A167" s="1">
        <v>2015</v>
      </c>
      <c r="B167" t="s">
        <v>176</v>
      </c>
      <c r="C167" t="s">
        <v>147</v>
      </c>
      <c r="D167" t="s">
        <v>148</v>
      </c>
      <c r="E167">
        <v>18201</v>
      </c>
      <c r="F167">
        <v>37000</v>
      </c>
      <c r="G167">
        <v>0</v>
      </c>
      <c r="H167" s="4">
        <f t="shared" si="2"/>
        <v>0</v>
      </c>
      <c r="I167" s="4">
        <v>19</v>
      </c>
    </row>
    <row r="168" spans="1:9" x14ac:dyDescent="0.2">
      <c r="A168" s="1">
        <v>2015</v>
      </c>
      <c r="B168" t="s">
        <v>175</v>
      </c>
      <c r="C168" t="s">
        <v>142</v>
      </c>
      <c r="D168" t="s">
        <v>149</v>
      </c>
      <c r="E168">
        <v>37001</v>
      </c>
      <c r="F168">
        <v>80000</v>
      </c>
      <c r="G168">
        <v>3572</v>
      </c>
      <c r="H168" s="4">
        <f t="shared" si="2"/>
        <v>9.6537931407259254</v>
      </c>
      <c r="I168" s="4">
        <v>32.5</v>
      </c>
    </row>
    <row r="169" spans="1:9" x14ac:dyDescent="0.2">
      <c r="A169" s="1">
        <v>2015</v>
      </c>
      <c r="B169" t="s">
        <v>174</v>
      </c>
      <c r="C169" t="s">
        <v>132</v>
      </c>
      <c r="D169" t="s">
        <v>150</v>
      </c>
      <c r="E169">
        <v>80001</v>
      </c>
      <c r="F169">
        <v>180000</v>
      </c>
      <c r="G169">
        <v>17547</v>
      </c>
      <c r="H169" s="4">
        <f t="shared" si="2"/>
        <v>21.933475831552105</v>
      </c>
      <c r="I169" s="4">
        <v>37</v>
      </c>
    </row>
    <row r="170" spans="1:9" x14ac:dyDescent="0.2">
      <c r="A170" s="1">
        <v>2015</v>
      </c>
      <c r="B170" t="s">
        <v>173</v>
      </c>
      <c r="C170" t="s">
        <v>134</v>
      </c>
      <c r="D170" t="s">
        <v>151</v>
      </c>
      <c r="E170">
        <v>180001</v>
      </c>
      <c r="G170">
        <v>54547</v>
      </c>
      <c r="H170" s="4">
        <f t="shared" si="2"/>
        <v>30.303720534885919</v>
      </c>
      <c r="I170" s="4">
        <v>45</v>
      </c>
    </row>
    <row r="171" spans="1:9" x14ac:dyDescent="0.2">
      <c r="A171" s="1">
        <v>2016</v>
      </c>
      <c r="B171" t="s">
        <v>177</v>
      </c>
      <c r="C171" t="s">
        <v>146</v>
      </c>
      <c r="D171" t="s">
        <v>1</v>
      </c>
      <c r="E171">
        <v>0</v>
      </c>
      <c r="F171">
        <v>18200</v>
      </c>
      <c r="G171">
        <v>0</v>
      </c>
      <c r="H171" s="4">
        <v>0</v>
      </c>
      <c r="I171" s="4">
        <v>0</v>
      </c>
    </row>
    <row r="172" spans="1:9" x14ac:dyDescent="0.2">
      <c r="A172" s="1">
        <v>2016</v>
      </c>
      <c r="B172" t="s">
        <v>176</v>
      </c>
      <c r="C172" t="s">
        <v>147</v>
      </c>
      <c r="D172" t="s">
        <v>148</v>
      </c>
      <c r="E172">
        <v>18201</v>
      </c>
      <c r="F172">
        <v>37000</v>
      </c>
      <c r="G172">
        <v>0</v>
      </c>
      <c r="H172" s="4">
        <f t="shared" si="2"/>
        <v>0</v>
      </c>
      <c r="I172" s="4">
        <v>19</v>
      </c>
    </row>
    <row r="173" spans="1:9" x14ac:dyDescent="0.2">
      <c r="A173" s="1">
        <v>2016</v>
      </c>
      <c r="B173" t="s">
        <v>175</v>
      </c>
      <c r="C173" t="s">
        <v>142</v>
      </c>
      <c r="D173" t="s">
        <v>149</v>
      </c>
      <c r="E173">
        <v>37001</v>
      </c>
      <c r="F173">
        <v>80000</v>
      </c>
      <c r="G173">
        <v>3572</v>
      </c>
      <c r="H173" s="4">
        <f t="shared" si="2"/>
        <v>9.6537931407259254</v>
      </c>
      <c r="I173" s="4">
        <v>32.5</v>
      </c>
    </row>
    <row r="174" spans="1:9" x14ac:dyDescent="0.2">
      <c r="A174" s="1">
        <v>2016</v>
      </c>
      <c r="B174" t="s">
        <v>174</v>
      </c>
      <c r="C174" t="s">
        <v>132</v>
      </c>
      <c r="D174" t="s">
        <v>150</v>
      </c>
      <c r="E174">
        <v>80001</v>
      </c>
      <c r="F174">
        <v>180000</v>
      </c>
      <c r="G174">
        <v>17547</v>
      </c>
      <c r="H174" s="4">
        <f t="shared" si="2"/>
        <v>21.933475831552105</v>
      </c>
      <c r="I174" s="4">
        <v>37</v>
      </c>
    </row>
    <row r="175" spans="1:9" x14ac:dyDescent="0.2">
      <c r="A175" s="1">
        <v>2016</v>
      </c>
      <c r="B175" t="s">
        <v>173</v>
      </c>
      <c r="C175" t="s">
        <v>134</v>
      </c>
      <c r="D175" t="s">
        <v>151</v>
      </c>
      <c r="E175">
        <v>180001</v>
      </c>
      <c r="G175">
        <v>54547</v>
      </c>
      <c r="H175" s="4">
        <f t="shared" si="2"/>
        <v>30.303720534885919</v>
      </c>
      <c r="I175" s="4">
        <v>45</v>
      </c>
    </row>
    <row r="176" spans="1:9" x14ac:dyDescent="0.2">
      <c r="A176" s="1">
        <v>2017</v>
      </c>
      <c r="B176" t="s">
        <v>177</v>
      </c>
      <c r="C176" t="s">
        <v>146</v>
      </c>
      <c r="D176" t="s">
        <v>1</v>
      </c>
      <c r="E176">
        <v>0</v>
      </c>
      <c r="F176">
        <v>18200</v>
      </c>
      <c r="G176">
        <v>0</v>
      </c>
      <c r="H176" s="4">
        <v>0</v>
      </c>
      <c r="I176" s="4">
        <v>0</v>
      </c>
    </row>
    <row r="177" spans="1:9" x14ac:dyDescent="0.2">
      <c r="A177" s="1">
        <v>2017</v>
      </c>
      <c r="B177" t="s">
        <v>176</v>
      </c>
      <c r="C177" t="s">
        <v>147</v>
      </c>
      <c r="D177" t="s">
        <v>148</v>
      </c>
      <c r="E177">
        <v>18201</v>
      </c>
      <c r="F177">
        <v>37000</v>
      </c>
      <c r="G177">
        <v>0</v>
      </c>
      <c r="H177" s="4">
        <f t="shared" si="2"/>
        <v>0</v>
      </c>
      <c r="I177" s="4">
        <v>19</v>
      </c>
    </row>
    <row r="178" spans="1:9" x14ac:dyDescent="0.2">
      <c r="A178" s="1">
        <v>2017</v>
      </c>
      <c r="B178" t="s">
        <v>175</v>
      </c>
      <c r="C178" t="s">
        <v>152</v>
      </c>
      <c r="D178" t="s">
        <v>149</v>
      </c>
      <c r="E178">
        <v>37001</v>
      </c>
      <c r="F178">
        <v>87000</v>
      </c>
      <c r="G178">
        <v>3572</v>
      </c>
      <c r="H178" s="4">
        <f t="shared" si="2"/>
        <v>9.6537931407259254</v>
      </c>
      <c r="I178" s="4">
        <v>32.5</v>
      </c>
    </row>
    <row r="179" spans="1:9" x14ac:dyDescent="0.2">
      <c r="A179" s="1">
        <v>2017</v>
      </c>
      <c r="B179" t="s">
        <v>174</v>
      </c>
      <c r="C179" t="s">
        <v>153</v>
      </c>
      <c r="D179" t="s">
        <v>154</v>
      </c>
      <c r="E179">
        <v>87001</v>
      </c>
      <c r="F179">
        <v>180000</v>
      </c>
      <c r="G179">
        <v>19822</v>
      </c>
      <c r="H179" s="4">
        <f t="shared" si="2"/>
        <v>22.78364616498661</v>
      </c>
      <c r="I179" s="4">
        <v>37</v>
      </c>
    </row>
    <row r="180" spans="1:9" x14ac:dyDescent="0.2">
      <c r="A180" s="1">
        <v>2017</v>
      </c>
      <c r="B180" t="s">
        <v>173</v>
      </c>
      <c r="C180" t="s">
        <v>134</v>
      </c>
      <c r="D180" t="s">
        <v>155</v>
      </c>
      <c r="E180">
        <v>180001</v>
      </c>
      <c r="G180">
        <v>54232</v>
      </c>
      <c r="H180" s="4">
        <f t="shared" si="2"/>
        <v>30.128721507102739</v>
      </c>
      <c r="I180" s="4">
        <v>45</v>
      </c>
    </row>
    <row r="181" spans="1:9" x14ac:dyDescent="0.2">
      <c r="A181" s="1">
        <v>2018</v>
      </c>
      <c r="B181" t="s">
        <v>177</v>
      </c>
      <c r="C181" t="s">
        <v>146</v>
      </c>
      <c r="D181" t="s">
        <v>1</v>
      </c>
      <c r="E181">
        <v>0</v>
      </c>
      <c r="F181">
        <v>18200</v>
      </c>
      <c r="G181">
        <v>0</v>
      </c>
      <c r="H181" s="4">
        <v>0</v>
      </c>
      <c r="I181" s="4">
        <v>0</v>
      </c>
    </row>
    <row r="182" spans="1:9" x14ac:dyDescent="0.2">
      <c r="A182" s="1">
        <v>2018</v>
      </c>
      <c r="B182" t="s">
        <v>176</v>
      </c>
      <c r="C182" t="s">
        <v>147</v>
      </c>
      <c r="D182" t="s">
        <v>148</v>
      </c>
      <c r="E182">
        <v>18201</v>
      </c>
      <c r="F182">
        <v>37000</v>
      </c>
      <c r="G182">
        <v>0</v>
      </c>
      <c r="H182" s="4">
        <f t="shared" si="2"/>
        <v>0</v>
      </c>
      <c r="I182" s="4">
        <v>19</v>
      </c>
    </row>
    <row r="183" spans="1:9" x14ac:dyDescent="0.2">
      <c r="A183" s="1">
        <v>2018</v>
      </c>
      <c r="B183" t="s">
        <v>175</v>
      </c>
      <c r="C183" t="s">
        <v>152</v>
      </c>
      <c r="D183" t="s">
        <v>149</v>
      </c>
      <c r="E183">
        <v>37001</v>
      </c>
      <c r="F183">
        <v>87000</v>
      </c>
      <c r="G183">
        <v>3572</v>
      </c>
      <c r="H183" s="4">
        <f t="shared" si="2"/>
        <v>9.6537931407259254</v>
      </c>
      <c r="I183" s="4">
        <v>32.5</v>
      </c>
    </row>
    <row r="184" spans="1:9" x14ac:dyDescent="0.2">
      <c r="A184" s="1">
        <v>2018</v>
      </c>
      <c r="B184" t="s">
        <v>174</v>
      </c>
      <c r="C184" t="s">
        <v>153</v>
      </c>
      <c r="D184" t="s">
        <v>154</v>
      </c>
      <c r="E184">
        <v>87001</v>
      </c>
      <c r="F184">
        <v>180000</v>
      </c>
      <c r="G184">
        <v>19822</v>
      </c>
      <c r="H184" s="4">
        <f t="shared" si="2"/>
        <v>22.78364616498661</v>
      </c>
      <c r="I184" s="4">
        <v>37</v>
      </c>
    </row>
    <row r="185" spans="1:9" x14ac:dyDescent="0.2">
      <c r="A185" s="1">
        <v>2018</v>
      </c>
      <c r="B185" t="s">
        <v>173</v>
      </c>
      <c r="C185" t="s">
        <v>134</v>
      </c>
      <c r="D185" t="s">
        <v>155</v>
      </c>
      <c r="E185">
        <v>180001</v>
      </c>
      <c r="G185">
        <v>54232</v>
      </c>
      <c r="H185" s="4">
        <f t="shared" si="2"/>
        <v>30.128721507102739</v>
      </c>
      <c r="I185" s="4">
        <v>45</v>
      </c>
    </row>
    <row r="186" spans="1:9" x14ac:dyDescent="0.2">
      <c r="A186" s="1">
        <v>2019</v>
      </c>
      <c r="B186" t="s">
        <v>177</v>
      </c>
      <c r="C186" t="s">
        <v>146</v>
      </c>
      <c r="D186" t="s">
        <v>1</v>
      </c>
      <c r="E186">
        <v>0</v>
      </c>
      <c r="F186">
        <v>18200</v>
      </c>
      <c r="G186">
        <v>0</v>
      </c>
      <c r="H186" s="4">
        <v>0</v>
      </c>
      <c r="I186" s="4">
        <v>0</v>
      </c>
    </row>
    <row r="187" spans="1:9" x14ac:dyDescent="0.2">
      <c r="A187" s="1">
        <v>2019</v>
      </c>
      <c r="B187" t="s">
        <v>176</v>
      </c>
      <c r="C187" t="s">
        <v>147</v>
      </c>
      <c r="D187" t="s">
        <v>148</v>
      </c>
      <c r="E187">
        <v>18201</v>
      </c>
      <c r="F187">
        <v>37000</v>
      </c>
      <c r="G187">
        <v>0</v>
      </c>
      <c r="H187" s="4">
        <f t="shared" si="2"/>
        <v>0</v>
      </c>
      <c r="I187" s="4">
        <v>19</v>
      </c>
    </row>
    <row r="188" spans="1:9" x14ac:dyDescent="0.2">
      <c r="A188" s="1">
        <v>2019</v>
      </c>
      <c r="B188" t="s">
        <v>175</v>
      </c>
      <c r="C188" t="s">
        <v>156</v>
      </c>
      <c r="D188" t="s">
        <v>149</v>
      </c>
      <c r="E188">
        <v>37001</v>
      </c>
      <c r="F188">
        <v>90000</v>
      </c>
      <c r="G188">
        <v>3572</v>
      </c>
      <c r="H188" s="4">
        <f t="shared" si="2"/>
        <v>9.6537931407259254</v>
      </c>
      <c r="I188" s="4">
        <v>32.5</v>
      </c>
    </row>
    <row r="189" spans="1:9" x14ac:dyDescent="0.2">
      <c r="A189" s="1">
        <v>2019</v>
      </c>
      <c r="B189" t="s">
        <v>174</v>
      </c>
      <c r="C189" t="s">
        <v>157</v>
      </c>
      <c r="D189" t="s">
        <v>158</v>
      </c>
      <c r="E189">
        <v>90001</v>
      </c>
      <c r="F189">
        <v>180000</v>
      </c>
      <c r="G189">
        <v>20797</v>
      </c>
      <c r="H189" s="4">
        <f t="shared" si="2"/>
        <v>23.107521027544138</v>
      </c>
      <c r="I189" s="4">
        <v>37</v>
      </c>
    </row>
    <row r="190" spans="1:9" x14ac:dyDescent="0.2">
      <c r="A190" s="1">
        <v>2019</v>
      </c>
      <c r="B190" t="s">
        <v>173</v>
      </c>
      <c r="C190" t="s">
        <v>134</v>
      </c>
      <c r="D190" t="s">
        <v>159</v>
      </c>
      <c r="E190">
        <v>180001</v>
      </c>
      <c r="G190">
        <v>54097</v>
      </c>
      <c r="H190" s="4">
        <f t="shared" si="2"/>
        <v>30.053721923767089</v>
      </c>
      <c r="I190" s="4">
        <v>45</v>
      </c>
    </row>
    <row r="191" spans="1:9" x14ac:dyDescent="0.2">
      <c r="A191" s="1">
        <v>2020</v>
      </c>
      <c r="B191" t="s">
        <v>177</v>
      </c>
      <c r="C191" t="s">
        <v>146</v>
      </c>
      <c r="D191" t="s">
        <v>1</v>
      </c>
      <c r="E191">
        <v>0</v>
      </c>
      <c r="F191">
        <v>18200</v>
      </c>
      <c r="G191">
        <v>0</v>
      </c>
      <c r="H191" s="4">
        <v>0</v>
      </c>
      <c r="I191" s="4">
        <v>0</v>
      </c>
    </row>
    <row r="192" spans="1:9" x14ac:dyDescent="0.2">
      <c r="A192" s="1">
        <v>2020</v>
      </c>
      <c r="B192" t="s">
        <v>176</v>
      </c>
      <c r="C192" t="s">
        <v>147</v>
      </c>
      <c r="D192" t="s">
        <v>148</v>
      </c>
      <c r="E192">
        <v>18201</v>
      </c>
      <c r="F192">
        <v>37000</v>
      </c>
      <c r="G192">
        <v>0</v>
      </c>
      <c r="H192" s="4">
        <f t="shared" si="2"/>
        <v>0</v>
      </c>
      <c r="I192" s="4">
        <v>19</v>
      </c>
    </row>
    <row r="193" spans="1:9" x14ac:dyDescent="0.2">
      <c r="A193" s="1">
        <v>2020</v>
      </c>
      <c r="B193" t="s">
        <v>175</v>
      </c>
      <c r="C193" t="s">
        <v>156</v>
      </c>
      <c r="D193" t="s">
        <v>149</v>
      </c>
      <c r="E193">
        <v>37001</v>
      </c>
      <c r="F193">
        <v>90000</v>
      </c>
      <c r="G193">
        <v>3572</v>
      </c>
      <c r="H193" s="4">
        <f t="shared" si="2"/>
        <v>9.6537931407259254</v>
      </c>
      <c r="I193" s="4">
        <v>32.5</v>
      </c>
    </row>
    <row r="194" spans="1:9" x14ac:dyDescent="0.2">
      <c r="A194" s="1">
        <v>2020</v>
      </c>
      <c r="B194" t="s">
        <v>174</v>
      </c>
      <c r="C194" t="s">
        <v>157</v>
      </c>
      <c r="D194" t="s">
        <v>158</v>
      </c>
      <c r="E194">
        <v>90001</v>
      </c>
      <c r="F194">
        <v>180000</v>
      </c>
      <c r="G194">
        <v>20797</v>
      </c>
      <c r="H194" s="4">
        <f t="shared" si="2"/>
        <v>23.107521027544138</v>
      </c>
      <c r="I194" s="4">
        <v>37</v>
      </c>
    </row>
    <row r="195" spans="1:9" x14ac:dyDescent="0.2">
      <c r="A195" s="1">
        <v>2020</v>
      </c>
      <c r="B195" t="s">
        <v>173</v>
      </c>
      <c r="C195" t="s">
        <v>134</v>
      </c>
      <c r="D195" t="s">
        <v>159</v>
      </c>
      <c r="E195">
        <v>180001</v>
      </c>
      <c r="G195">
        <v>54097</v>
      </c>
      <c r="H195" s="4">
        <f t="shared" ref="H195:H225" si="3">(G195/E195)*100</f>
        <v>30.053721923767089</v>
      </c>
      <c r="I195" s="4">
        <v>45</v>
      </c>
    </row>
    <row r="196" spans="1:9" x14ac:dyDescent="0.2">
      <c r="A196" s="1">
        <v>2021</v>
      </c>
      <c r="B196" t="s">
        <v>177</v>
      </c>
      <c r="C196" t="s">
        <v>146</v>
      </c>
      <c r="D196" t="s">
        <v>1</v>
      </c>
      <c r="E196">
        <v>0</v>
      </c>
      <c r="F196">
        <v>18200</v>
      </c>
      <c r="G196">
        <v>0</v>
      </c>
      <c r="H196" s="4">
        <v>0</v>
      </c>
      <c r="I196" s="4">
        <v>0</v>
      </c>
    </row>
    <row r="197" spans="1:9" x14ac:dyDescent="0.2">
      <c r="A197" s="1">
        <v>2021</v>
      </c>
      <c r="B197" t="s">
        <v>176</v>
      </c>
      <c r="C197" t="s">
        <v>160</v>
      </c>
      <c r="D197" t="s">
        <v>148</v>
      </c>
      <c r="E197">
        <v>18201</v>
      </c>
      <c r="F197">
        <v>45000</v>
      </c>
      <c r="G197">
        <v>0</v>
      </c>
      <c r="H197" s="4">
        <f t="shared" si="3"/>
        <v>0</v>
      </c>
      <c r="I197" s="4">
        <v>19</v>
      </c>
    </row>
    <row r="198" spans="1:9" x14ac:dyDescent="0.2">
      <c r="A198" s="1">
        <v>2021</v>
      </c>
      <c r="B198" t="s">
        <v>175</v>
      </c>
      <c r="C198" t="s">
        <v>161</v>
      </c>
      <c r="D198" t="s">
        <v>162</v>
      </c>
      <c r="E198">
        <v>45001</v>
      </c>
      <c r="F198">
        <v>120000</v>
      </c>
      <c r="G198">
        <v>5092</v>
      </c>
      <c r="H198" s="4">
        <f t="shared" si="3"/>
        <v>11.315304104353237</v>
      </c>
      <c r="I198" s="4">
        <v>32.5</v>
      </c>
    </row>
    <row r="199" spans="1:9" x14ac:dyDescent="0.2">
      <c r="A199" s="1">
        <v>2021</v>
      </c>
      <c r="B199" t="s">
        <v>174</v>
      </c>
      <c r="C199" t="s">
        <v>163</v>
      </c>
      <c r="D199" t="s">
        <v>164</v>
      </c>
      <c r="E199">
        <v>120001</v>
      </c>
      <c r="F199">
        <v>180000</v>
      </c>
      <c r="G199">
        <v>29467</v>
      </c>
      <c r="H199" s="4">
        <f t="shared" si="3"/>
        <v>24.55562870309414</v>
      </c>
      <c r="I199" s="4">
        <v>37</v>
      </c>
    </row>
    <row r="200" spans="1:9" x14ac:dyDescent="0.2">
      <c r="A200" s="1">
        <v>2021</v>
      </c>
      <c r="B200" t="s">
        <v>173</v>
      </c>
      <c r="C200" t="s">
        <v>134</v>
      </c>
      <c r="D200" t="s">
        <v>165</v>
      </c>
      <c r="E200">
        <v>180001</v>
      </c>
      <c r="G200">
        <v>51667</v>
      </c>
      <c r="H200" s="4">
        <f t="shared" si="3"/>
        <v>28.70372942372542</v>
      </c>
      <c r="I200" s="4">
        <v>45</v>
      </c>
    </row>
    <row r="201" spans="1:9" x14ac:dyDescent="0.2">
      <c r="A201" s="1">
        <v>2022</v>
      </c>
      <c r="B201" t="s">
        <v>177</v>
      </c>
      <c r="C201" t="s">
        <v>146</v>
      </c>
      <c r="D201" t="s">
        <v>1</v>
      </c>
      <c r="E201">
        <v>0</v>
      </c>
      <c r="F201">
        <v>18200</v>
      </c>
      <c r="G201">
        <v>0</v>
      </c>
      <c r="H201" s="4">
        <v>0</v>
      </c>
      <c r="I201" s="4">
        <v>0</v>
      </c>
    </row>
    <row r="202" spans="1:9" x14ac:dyDescent="0.2">
      <c r="A202" s="1">
        <v>2022</v>
      </c>
      <c r="B202" t="s">
        <v>176</v>
      </c>
      <c r="C202" t="s">
        <v>160</v>
      </c>
      <c r="D202" t="s">
        <v>148</v>
      </c>
      <c r="E202">
        <v>18201</v>
      </c>
      <c r="F202">
        <v>45000</v>
      </c>
      <c r="G202">
        <v>0</v>
      </c>
      <c r="H202" s="4">
        <f t="shared" si="3"/>
        <v>0</v>
      </c>
      <c r="I202" s="4">
        <v>19</v>
      </c>
    </row>
    <row r="203" spans="1:9" x14ac:dyDescent="0.2">
      <c r="A203" s="1">
        <v>2022</v>
      </c>
      <c r="B203" t="s">
        <v>175</v>
      </c>
      <c r="C203" t="s">
        <v>161</v>
      </c>
      <c r="D203" t="s">
        <v>162</v>
      </c>
      <c r="E203">
        <v>45001</v>
      </c>
      <c r="F203">
        <v>120000</v>
      </c>
      <c r="G203">
        <v>5092</v>
      </c>
      <c r="H203" s="4">
        <f t="shared" si="3"/>
        <v>11.315304104353237</v>
      </c>
      <c r="I203" s="4">
        <v>32.5</v>
      </c>
    </row>
    <row r="204" spans="1:9" x14ac:dyDescent="0.2">
      <c r="A204" s="1">
        <v>2022</v>
      </c>
      <c r="B204" t="s">
        <v>174</v>
      </c>
      <c r="C204" t="s">
        <v>163</v>
      </c>
      <c r="D204" t="s">
        <v>164</v>
      </c>
      <c r="E204">
        <v>120001</v>
      </c>
      <c r="F204">
        <v>180000</v>
      </c>
      <c r="G204">
        <v>29467</v>
      </c>
      <c r="H204" s="4">
        <f t="shared" si="3"/>
        <v>24.55562870309414</v>
      </c>
      <c r="I204" s="4">
        <v>37</v>
      </c>
    </row>
    <row r="205" spans="1:9" x14ac:dyDescent="0.2">
      <c r="A205" s="1">
        <v>2022</v>
      </c>
      <c r="B205" t="s">
        <v>173</v>
      </c>
      <c r="C205" t="s">
        <v>134</v>
      </c>
      <c r="D205" t="s">
        <v>165</v>
      </c>
      <c r="E205">
        <v>180001</v>
      </c>
      <c r="G205">
        <v>51667</v>
      </c>
      <c r="H205" s="4">
        <f t="shared" si="3"/>
        <v>28.70372942372542</v>
      </c>
      <c r="I205" s="4">
        <v>45</v>
      </c>
    </row>
    <row r="206" spans="1:9" x14ac:dyDescent="0.2">
      <c r="A206" s="1">
        <v>2023</v>
      </c>
      <c r="B206" t="s">
        <v>177</v>
      </c>
      <c r="C206" t="s">
        <v>146</v>
      </c>
      <c r="D206" t="s">
        <v>1</v>
      </c>
      <c r="E206">
        <v>0</v>
      </c>
      <c r="F206">
        <v>18200</v>
      </c>
      <c r="G206">
        <v>0</v>
      </c>
      <c r="H206" s="4">
        <v>0</v>
      </c>
      <c r="I206" s="4">
        <v>0</v>
      </c>
    </row>
    <row r="207" spans="1:9" x14ac:dyDescent="0.2">
      <c r="A207" s="1">
        <v>2023</v>
      </c>
      <c r="B207" t="s">
        <v>176</v>
      </c>
      <c r="C207" t="s">
        <v>160</v>
      </c>
      <c r="D207" t="s">
        <v>148</v>
      </c>
      <c r="E207">
        <v>18201</v>
      </c>
      <c r="F207">
        <v>45000</v>
      </c>
      <c r="G207">
        <v>0</v>
      </c>
      <c r="H207" s="4">
        <f t="shared" si="3"/>
        <v>0</v>
      </c>
      <c r="I207" s="4">
        <v>19</v>
      </c>
    </row>
    <row r="208" spans="1:9" x14ac:dyDescent="0.2">
      <c r="A208" s="1">
        <v>2023</v>
      </c>
      <c r="B208" t="s">
        <v>175</v>
      </c>
      <c r="C208" t="s">
        <v>161</v>
      </c>
      <c r="D208" t="s">
        <v>162</v>
      </c>
      <c r="E208">
        <v>45001</v>
      </c>
      <c r="F208">
        <v>120000</v>
      </c>
      <c r="G208">
        <v>5092</v>
      </c>
      <c r="H208" s="4">
        <f t="shared" si="3"/>
        <v>11.315304104353237</v>
      </c>
      <c r="I208" s="4">
        <v>32.5</v>
      </c>
    </row>
    <row r="209" spans="1:9" x14ac:dyDescent="0.2">
      <c r="A209" s="1">
        <v>2023</v>
      </c>
      <c r="B209" t="s">
        <v>174</v>
      </c>
      <c r="C209" t="s">
        <v>163</v>
      </c>
      <c r="D209" t="s">
        <v>164</v>
      </c>
      <c r="E209">
        <v>120001</v>
      </c>
      <c r="F209">
        <v>180000</v>
      </c>
      <c r="G209">
        <v>29467</v>
      </c>
      <c r="H209" s="4">
        <f t="shared" si="3"/>
        <v>24.55562870309414</v>
      </c>
      <c r="I209" s="4">
        <v>37</v>
      </c>
    </row>
    <row r="210" spans="1:9" x14ac:dyDescent="0.2">
      <c r="A210" s="1">
        <v>2023</v>
      </c>
      <c r="B210" t="s">
        <v>173</v>
      </c>
      <c r="C210" t="s">
        <v>134</v>
      </c>
      <c r="D210" t="s">
        <v>165</v>
      </c>
      <c r="E210">
        <v>180001</v>
      </c>
      <c r="G210">
        <v>51667</v>
      </c>
      <c r="H210" s="4">
        <f t="shared" si="3"/>
        <v>28.70372942372542</v>
      </c>
      <c r="I210" s="4">
        <v>45</v>
      </c>
    </row>
    <row r="211" spans="1:9" x14ac:dyDescent="0.2">
      <c r="A211" s="1">
        <v>2024</v>
      </c>
      <c r="B211" t="s">
        <v>177</v>
      </c>
      <c r="C211" t="s">
        <v>146</v>
      </c>
      <c r="D211" t="s">
        <v>1</v>
      </c>
      <c r="E211">
        <v>0</v>
      </c>
      <c r="F211">
        <v>18200</v>
      </c>
      <c r="G211">
        <v>0</v>
      </c>
      <c r="H211" s="4">
        <v>0</v>
      </c>
      <c r="I211" s="4">
        <v>0</v>
      </c>
    </row>
    <row r="212" spans="1:9" x14ac:dyDescent="0.2">
      <c r="A212" s="1">
        <v>2024</v>
      </c>
      <c r="B212" t="s">
        <v>176</v>
      </c>
      <c r="C212" t="s">
        <v>160</v>
      </c>
      <c r="D212" t="s">
        <v>148</v>
      </c>
      <c r="E212">
        <v>18201</v>
      </c>
      <c r="F212">
        <v>45000</v>
      </c>
      <c r="G212">
        <v>0</v>
      </c>
      <c r="H212" s="4">
        <f t="shared" si="3"/>
        <v>0</v>
      </c>
      <c r="I212" s="4">
        <v>19</v>
      </c>
    </row>
    <row r="213" spans="1:9" x14ac:dyDescent="0.2">
      <c r="A213" s="1">
        <v>2024</v>
      </c>
      <c r="B213" t="s">
        <v>175</v>
      </c>
      <c r="C213" t="s">
        <v>161</v>
      </c>
      <c r="D213" t="s">
        <v>162</v>
      </c>
      <c r="E213">
        <v>45001</v>
      </c>
      <c r="F213">
        <v>120000</v>
      </c>
      <c r="G213">
        <v>5092</v>
      </c>
      <c r="H213" s="4">
        <f t="shared" si="3"/>
        <v>11.315304104353237</v>
      </c>
      <c r="I213" s="4">
        <v>32.5</v>
      </c>
    </row>
    <row r="214" spans="1:9" x14ac:dyDescent="0.2">
      <c r="A214" s="1">
        <v>2024</v>
      </c>
      <c r="B214" t="s">
        <v>174</v>
      </c>
      <c r="C214" t="s">
        <v>163</v>
      </c>
      <c r="D214" t="s">
        <v>164</v>
      </c>
      <c r="E214">
        <v>120001</v>
      </c>
      <c r="F214">
        <v>180000</v>
      </c>
      <c r="G214">
        <v>29467</v>
      </c>
      <c r="H214" s="4">
        <f t="shared" si="3"/>
        <v>24.55562870309414</v>
      </c>
      <c r="I214" s="4">
        <v>37</v>
      </c>
    </row>
    <row r="215" spans="1:9" x14ac:dyDescent="0.2">
      <c r="A215" s="1">
        <v>2024</v>
      </c>
      <c r="B215" t="s">
        <v>173</v>
      </c>
      <c r="C215" t="s">
        <v>134</v>
      </c>
      <c r="D215" t="s">
        <v>165</v>
      </c>
      <c r="E215">
        <v>180001</v>
      </c>
      <c r="G215">
        <v>51667</v>
      </c>
      <c r="H215" s="4">
        <f t="shared" si="3"/>
        <v>28.70372942372542</v>
      </c>
      <c r="I215" s="4">
        <v>45</v>
      </c>
    </row>
    <row r="216" spans="1:9" x14ac:dyDescent="0.2">
      <c r="A216" s="1">
        <v>2025</v>
      </c>
      <c r="B216" t="s">
        <v>177</v>
      </c>
      <c r="C216" t="s">
        <v>146</v>
      </c>
      <c r="D216" t="s">
        <v>1</v>
      </c>
      <c r="E216">
        <v>0</v>
      </c>
      <c r="F216">
        <v>18200</v>
      </c>
      <c r="G216">
        <v>0</v>
      </c>
      <c r="H216" s="4">
        <v>0</v>
      </c>
      <c r="I216" s="4">
        <v>0</v>
      </c>
    </row>
    <row r="217" spans="1:9" x14ac:dyDescent="0.2">
      <c r="A217" s="1">
        <v>2025</v>
      </c>
      <c r="B217" t="s">
        <v>176</v>
      </c>
      <c r="C217" t="s">
        <v>160</v>
      </c>
      <c r="D217" t="s">
        <v>166</v>
      </c>
      <c r="E217">
        <v>18201</v>
      </c>
      <c r="F217">
        <v>45000</v>
      </c>
      <c r="G217">
        <v>0</v>
      </c>
      <c r="H217" s="4">
        <f t="shared" si="3"/>
        <v>0</v>
      </c>
      <c r="I217" s="4">
        <v>16</v>
      </c>
    </row>
    <row r="218" spans="1:9" x14ac:dyDescent="0.2">
      <c r="A218" s="1">
        <v>2025</v>
      </c>
      <c r="B218" t="s">
        <v>175</v>
      </c>
      <c r="C218" t="s">
        <v>167</v>
      </c>
      <c r="D218" t="s">
        <v>168</v>
      </c>
      <c r="E218">
        <v>45001</v>
      </c>
      <c r="F218">
        <v>135000</v>
      </c>
      <c r="G218">
        <v>4288</v>
      </c>
      <c r="H218" s="4">
        <f t="shared" si="3"/>
        <v>9.5286771405079893</v>
      </c>
      <c r="I218" s="4">
        <v>30</v>
      </c>
    </row>
    <row r="219" spans="1:9" x14ac:dyDescent="0.2">
      <c r="A219" s="1">
        <v>2025</v>
      </c>
      <c r="B219" t="s">
        <v>174</v>
      </c>
      <c r="C219" t="s">
        <v>169</v>
      </c>
      <c r="D219" t="s">
        <v>170</v>
      </c>
      <c r="E219">
        <v>135001</v>
      </c>
      <c r="F219">
        <v>190000</v>
      </c>
      <c r="G219">
        <v>31288</v>
      </c>
      <c r="H219" s="4">
        <f t="shared" si="3"/>
        <v>23.176124621299103</v>
      </c>
      <c r="I219" s="4">
        <v>37</v>
      </c>
    </row>
    <row r="220" spans="1:9" x14ac:dyDescent="0.2">
      <c r="A220" s="1">
        <v>2025</v>
      </c>
      <c r="B220" t="s">
        <v>173</v>
      </c>
      <c r="C220" t="s">
        <v>171</v>
      </c>
      <c r="D220" t="s">
        <v>172</v>
      </c>
      <c r="E220">
        <v>190001</v>
      </c>
      <c r="G220">
        <v>51638</v>
      </c>
      <c r="H220" s="4">
        <f t="shared" si="3"/>
        <v>27.177751696043707</v>
      </c>
      <c r="I220" s="4">
        <v>45</v>
      </c>
    </row>
    <row r="221" spans="1:9" x14ac:dyDescent="0.2">
      <c r="A221" s="1">
        <v>2026</v>
      </c>
      <c r="B221" t="s">
        <v>177</v>
      </c>
      <c r="C221" t="s">
        <v>146</v>
      </c>
      <c r="D221" t="s">
        <v>1</v>
      </c>
      <c r="E221">
        <v>0</v>
      </c>
      <c r="F221">
        <v>18200</v>
      </c>
      <c r="G221">
        <v>0</v>
      </c>
      <c r="H221" s="4">
        <v>0</v>
      </c>
      <c r="I221" s="4">
        <v>0</v>
      </c>
    </row>
    <row r="222" spans="1:9" x14ac:dyDescent="0.2">
      <c r="A222" s="1">
        <v>2026</v>
      </c>
      <c r="B222" t="s">
        <v>176</v>
      </c>
      <c r="C222" t="s">
        <v>160</v>
      </c>
      <c r="D222" t="s">
        <v>166</v>
      </c>
      <c r="E222">
        <v>18201</v>
      </c>
      <c r="F222">
        <v>45000</v>
      </c>
      <c r="G222">
        <v>0</v>
      </c>
      <c r="H222" s="4">
        <f t="shared" si="3"/>
        <v>0</v>
      </c>
      <c r="I222" s="4">
        <v>16</v>
      </c>
    </row>
    <row r="223" spans="1:9" x14ac:dyDescent="0.2">
      <c r="A223" s="1">
        <v>2026</v>
      </c>
      <c r="B223" t="s">
        <v>175</v>
      </c>
      <c r="C223" t="s">
        <v>167</v>
      </c>
      <c r="D223" t="s">
        <v>168</v>
      </c>
      <c r="E223">
        <v>45001</v>
      </c>
      <c r="F223">
        <v>135000</v>
      </c>
      <c r="G223">
        <v>4288</v>
      </c>
      <c r="H223" s="4">
        <f t="shared" si="3"/>
        <v>9.5286771405079893</v>
      </c>
      <c r="I223" s="4">
        <v>30</v>
      </c>
    </row>
    <row r="224" spans="1:9" x14ac:dyDescent="0.2">
      <c r="A224" s="1">
        <v>2026</v>
      </c>
      <c r="B224" t="s">
        <v>174</v>
      </c>
      <c r="C224" t="s">
        <v>169</v>
      </c>
      <c r="D224" t="s">
        <v>170</v>
      </c>
      <c r="E224">
        <v>135001</v>
      </c>
      <c r="F224">
        <v>190000</v>
      </c>
      <c r="G224">
        <v>31288</v>
      </c>
      <c r="H224" s="4">
        <f t="shared" si="3"/>
        <v>23.176124621299103</v>
      </c>
      <c r="I224" s="4">
        <v>37</v>
      </c>
    </row>
    <row r="225" spans="1:9" x14ac:dyDescent="0.2">
      <c r="A225" s="1">
        <v>2026</v>
      </c>
      <c r="B225" t="s">
        <v>173</v>
      </c>
      <c r="C225" t="s">
        <v>171</v>
      </c>
      <c r="D225" t="s">
        <v>172</v>
      </c>
      <c r="E225">
        <v>190001</v>
      </c>
      <c r="G225">
        <v>51638</v>
      </c>
      <c r="H225" s="4">
        <f t="shared" si="3"/>
        <v>27.177751696043707</v>
      </c>
      <c r="I225" s="4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dcterms:created xsi:type="dcterms:W3CDTF">2025-07-15T08:17:33Z</dcterms:created>
  <dcterms:modified xsi:type="dcterms:W3CDTF">2025-07-16T00:47:26Z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2025-07-15T08:19:49Z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df1fcc8a-c99e-4bf9-a7c3-9cfd9d13f475</vt:lpwstr>
  </property>
  <property fmtid="{D5CDD505-2E9C-101B-9397-08002B2CF9AE}" pid="8" name="MSIP_Label_51a6c3db-1667-4f49-995a-8b9973972958_ContentBits">
    <vt:lpwstr>0</vt:lpwstr>
  </property>
</Properties>
</file>