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ing\script\Python\reg_map\"/>
    </mc:Choice>
  </mc:AlternateContent>
  <xr:revisionPtr revIDLastSave="0" documentId="13_ncr:1_{2720469C-D404-4478-9168-40C3C9646C16}" xr6:coauthVersionLast="47" xr6:coauthVersionMax="47" xr10:uidLastSave="{00000000-0000-0000-0000-000000000000}"/>
  <bookViews>
    <workbookView xWindow="-120" yWindow="-120" windowWidth="20730" windowHeight="11160" xr2:uid="{C02428B8-71E1-408E-A24B-D2A86D6897D4}"/>
  </bookViews>
  <sheets>
    <sheet name="tes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</calcChain>
</file>

<file path=xl/sharedStrings.xml><?xml version="1.0" encoding="utf-8"?>
<sst xmlns="http://schemas.openxmlformats.org/spreadsheetml/2006/main" count="195" uniqueCount="148">
  <si>
    <t>Base
Address</t>
    <phoneticPr fontId="3" type="noConversion"/>
  </si>
  <si>
    <t>Offset
Address</t>
    <phoneticPr fontId="3" type="noConversion"/>
  </si>
  <si>
    <t>RegName</t>
    <phoneticPr fontId="3" type="noConversion"/>
  </si>
  <si>
    <t>Width</t>
    <phoneticPr fontId="3" type="noConversion"/>
  </si>
  <si>
    <t>Bits</t>
    <phoneticPr fontId="3" type="noConversion"/>
  </si>
  <si>
    <t>FieldName</t>
    <phoneticPr fontId="3" type="noConversion"/>
  </si>
  <si>
    <t>Access</t>
    <phoneticPr fontId="3" type="noConversion"/>
  </si>
  <si>
    <t>Shadow</t>
    <phoneticPr fontId="3" type="noConversion"/>
  </si>
  <si>
    <t>ResetValue</t>
    <phoneticPr fontId="3" type="noConversion"/>
  </si>
  <si>
    <t>Description</t>
    <phoneticPr fontId="3" type="noConversion"/>
  </si>
  <si>
    <t>High</t>
    <phoneticPr fontId="3" type="noConversion"/>
  </si>
  <si>
    <t>Low</t>
    <phoneticPr fontId="3" type="noConversion"/>
  </si>
  <si>
    <t>Len</t>
    <phoneticPr fontId="3" type="noConversion"/>
  </si>
  <si>
    <t>RegAccess</t>
    <phoneticPr fontId="3" type="noConversion"/>
  </si>
  <si>
    <t>FiledAccess</t>
    <phoneticPr fontId="3" type="noConversion"/>
  </si>
  <si>
    <t>0x4030</t>
    <phoneticPr fontId="3" type="noConversion"/>
  </si>
  <si>
    <t>0x00</t>
    <phoneticPr fontId="3" type="noConversion"/>
  </si>
  <si>
    <t>tmplreg1</t>
    <phoneticPr fontId="3" type="noConversion"/>
  </si>
  <si>
    <t>fld_ro_sgl</t>
    <phoneticPr fontId="3" type="noConversion"/>
  </si>
  <si>
    <t>RW</t>
    <phoneticPr fontId="3" type="noConversion"/>
  </si>
  <si>
    <t>RO</t>
  </si>
  <si>
    <t>1'b0</t>
    <phoneticPr fontId="3" type="noConversion"/>
  </si>
  <si>
    <t>fld_ro_bus</t>
    <phoneticPr fontId="3" type="noConversion"/>
  </si>
  <si>
    <t>3'b0</t>
    <phoneticPr fontId="3" type="noConversion"/>
  </si>
  <si>
    <t>fld_rw_sgl</t>
    <phoneticPr fontId="3" type="noConversion"/>
  </si>
  <si>
    <t>RW</t>
  </si>
  <si>
    <t>fld_rw_bus</t>
    <phoneticPr fontId="3" type="noConversion"/>
  </si>
  <si>
    <t>3'o2</t>
    <phoneticPr fontId="3" type="noConversion"/>
  </si>
  <si>
    <t>fld_rc_sgl</t>
    <phoneticPr fontId="3" type="noConversion"/>
  </si>
  <si>
    <t>RC</t>
  </si>
  <si>
    <t>fld_rc_bus</t>
    <phoneticPr fontId="3" type="noConversion"/>
  </si>
  <si>
    <t>3'd3</t>
    <phoneticPr fontId="3" type="noConversion"/>
  </si>
  <si>
    <t>fld_rs_sgl</t>
    <phoneticPr fontId="3" type="noConversion"/>
  </si>
  <si>
    <t>RS</t>
  </si>
  <si>
    <t>fld_rs_bus</t>
    <phoneticPr fontId="3" type="noConversion"/>
  </si>
  <si>
    <t>3'h5</t>
    <phoneticPr fontId="3" type="noConversion"/>
  </si>
  <si>
    <t>fld_wrc_sgl</t>
    <phoneticPr fontId="3" type="noConversion"/>
  </si>
  <si>
    <t>WRC</t>
  </si>
  <si>
    <t>fld_wrc_bus</t>
    <phoneticPr fontId="3" type="noConversion"/>
  </si>
  <si>
    <t>fld_wrs_sgl</t>
    <phoneticPr fontId="3" type="noConversion"/>
  </si>
  <si>
    <t>WRS</t>
  </si>
  <si>
    <t>fld_wrs_bus</t>
    <phoneticPr fontId="3" type="noConversion"/>
  </si>
  <si>
    <t>fld_wc_sgl</t>
    <phoneticPr fontId="3" type="noConversion"/>
  </si>
  <si>
    <t>WC</t>
  </si>
  <si>
    <t>fld_wc_bus</t>
    <phoneticPr fontId="3" type="noConversion"/>
  </si>
  <si>
    <t>fld_ws_sgl</t>
    <phoneticPr fontId="3" type="noConversion"/>
  </si>
  <si>
    <t>WS</t>
  </si>
  <si>
    <t>fld_ws_bus</t>
    <phoneticPr fontId="3" type="noConversion"/>
  </si>
  <si>
    <t>0x04</t>
    <phoneticPr fontId="3" type="noConversion"/>
  </si>
  <si>
    <t>tmplreg2</t>
    <phoneticPr fontId="3" type="noConversion"/>
  </si>
  <si>
    <t>fld_wsrc_sgl</t>
    <phoneticPr fontId="3" type="noConversion"/>
  </si>
  <si>
    <t>WSRC</t>
  </si>
  <si>
    <t>fld_wsrc_bus</t>
    <phoneticPr fontId="3" type="noConversion"/>
  </si>
  <si>
    <t>fld_wcrs_sgl</t>
    <phoneticPr fontId="3" type="noConversion"/>
  </si>
  <si>
    <t>WCRS</t>
  </si>
  <si>
    <t>fld_wcrs_bus</t>
    <phoneticPr fontId="3" type="noConversion"/>
  </si>
  <si>
    <t>27'b0</t>
    <phoneticPr fontId="3" type="noConversion"/>
  </si>
  <si>
    <t>0x4031</t>
    <phoneticPr fontId="3" type="noConversion"/>
  </si>
  <si>
    <t>0x08</t>
    <phoneticPr fontId="3" type="noConversion"/>
  </si>
  <si>
    <t>tmplreg3</t>
    <phoneticPr fontId="3" type="noConversion"/>
  </si>
  <si>
    <t>fld_w1c_sgl</t>
    <phoneticPr fontId="3" type="noConversion"/>
  </si>
  <si>
    <t>W1C</t>
  </si>
  <si>
    <t>fld_w1c_bus</t>
    <phoneticPr fontId="3" type="noConversion"/>
  </si>
  <si>
    <t>fld_w1s_sgl</t>
    <phoneticPr fontId="3" type="noConversion"/>
  </si>
  <si>
    <t>W1S</t>
  </si>
  <si>
    <t>fld_w1s_bus</t>
    <phoneticPr fontId="3" type="noConversion"/>
  </si>
  <si>
    <t>fld_w1t_sgl</t>
    <phoneticPr fontId="3" type="noConversion"/>
  </si>
  <si>
    <t>W1T</t>
  </si>
  <si>
    <t>fld_w1t_bus</t>
    <phoneticPr fontId="3" type="noConversion"/>
  </si>
  <si>
    <t>fld_w0c_sgl</t>
    <phoneticPr fontId="3" type="noConversion"/>
  </si>
  <si>
    <t>W0C</t>
  </si>
  <si>
    <t>fld_w0c_bus</t>
    <phoneticPr fontId="3" type="noConversion"/>
  </si>
  <si>
    <t>fld_w0s_sgl</t>
    <phoneticPr fontId="3" type="noConversion"/>
  </si>
  <si>
    <t>W0S</t>
  </si>
  <si>
    <t>fld_w0s_bus</t>
    <phoneticPr fontId="3" type="noConversion"/>
  </si>
  <si>
    <t>fld_w0t_sgl</t>
    <phoneticPr fontId="3" type="noConversion"/>
  </si>
  <si>
    <t>W0T</t>
  </si>
  <si>
    <t>fld_w0t_bus</t>
    <phoneticPr fontId="3" type="noConversion"/>
  </si>
  <si>
    <t>0X4444</t>
    <phoneticPr fontId="3" type="noConversion"/>
  </si>
  <si>
    <t>0x0c</t>
    <phoneticPr fontId="3" type="noConversion"/>
  </si>
  <si>
    <t>tmplreg4</t>
    <phoneticPr fontId="3" type="noConversion"/>
  </si>
  <si>
    <t>fld_w1src_sgl</t>
    <phoneticPr fontId="3" type="noConversion"/>
  </si>
  <si>
    <t>W1SRC</t>
  </si>
  <si>
    <t>fld_w1src_bus</t>
    <phoneticPr fontId="3" type="noConversion"/>
  </si>
  <si>
    <t>fld_w1crs_sgl</t>
    <phoneticPr fontId="3" type="noConversion"/>
  </si>
  <si>
    <t>W1CRS</t>
  </si>
  <si>
    <t>fld_w1crs_bus</t>
    <phoneticPr fontId="3" type="noConversion"/>
  </si>
  <si>
    <t>fld_w0src_sgl</t>
    <phoneticPr fontId="3" type="noConversion"/>
  </si>
  <si>
    <t>W0SRC</t>
  </si>
  <si>
    <t>fld_w0src_bus</t>
    <phoneticPr fontId="3" type="noConversion"/>
  </si>
  <si>
    <t>fld_w0crs_sgl</t>
    <phoneticPr fontId="3" type="noConversion"/>
  </si>
  <si>
    <t>W0CRS</t>
  </si>
  <si>
    <t>fld_w0crs_bus</t>
    <phoneticPr fontId="3" type="noConversion"/>
  </si>
  <si>
    <t>fld_wo_sgl</t>
    <phoneticPr fontId="3" type="noConversion"/>
  </si>
  <si>
    <t>WO</t>
  </si>
  <si>
    <t>fld_wo_bus</t>
    <phoneticPr fontId="3" type="noConversion"/>
  </si>
  <si>
    <t>0x10</t>
    <phoneticPr fontId="3" type="noConversion"/>
  </si>
  <si>
    <t>tmplreg5</t>
    <phoneticPr fontId="3" type="noConversion"/>
  </si>
  <si>
    <t>fld_woc_sgl</t>
    <phoneticPr fontId="3" type="noConversion"/>
  </si>
  <si>
    <t>WOC</t>
  </si>
  <si>
    <t>fld_woc_bus</t>
    <phoneticPr fontId="3" type="noConversion"/>
  </si>
  <si>
    <t>fld_wos_sgl</t>
    <phoneticPr fontId="3" type="noConversion"/>
  </si>
  <si>
    <t>WOS</t>
  </si>
  <si>
    <t>fld_wos_bus</t>
    <phoneticPr fontId="3" type="noConversion"/>
  </si>
  <si>
    <t>fld_w1_sgl</t>
    <phoneticPr fontId="3" type="noConversion"/>
  </si>
  <si>
    <t>W1</t>
  </si>
  <si>
    <t>fld_w1_bus</t>
    <phoneticPr fontId="3" type="noConversion"/>
  </si>
  <si>
    <t>fld_wo1_sgl</t>
    <phoneticPr fontId="3" type="noConversion"/>
  </si>
  <si>
    <t>WO1</t>
  </si>
  <si>
    <t>fld_wo1_bus</t>
    <phoneticPr fontId="3" type="noConversion"/>
  </si>
  <si>
    <t>0x14</t>
    <phoneticPr fontId="3" type="noConversion"/>
  </si>
  <si>
    <t>W1C</t>
    <phoneticPr fontId="1" type="noConversion"/>
  </si>
  <si>
    <t>0x18</t>
    <phoneticPr fontId="3" type="noConversion"/>
  </si>
  <si>
    <t>0x1c</t>
    <phoneticPr fontId="3" type="noConversion"/>
  </si>
  <si>
    <t>fld_w1c_sgl8</t>
  </si>
  <si>
    <t>fld_w1c_sgl7</t>
  </si>
  <si>
    <t>fld_w1c_sgl6</t>
  </si>
  <si>
    <t>fld_w1c_sgl5</t>
  </si>
  <si>
    <t>fld_w1c_sgl4</t>
  </si>
  <si>
    <t>fld_w1c_sgl3</t>
  </si>
  <si>
    <t>fld_w1c_sgl2</t>
  </si>
  <si>
    <t>fld_w1c_sgl1</t>
    <phoneticPr fontId="3" type="noConversion"/>
  </si>
  <si>
    <t>tmplreg8</t>
    <phoneticPr fontId="3" type="noConversion"/>
  </si>
  <si>
    <t>fld_w1src_sgl8</t>
  </si>
  <si>
    <t>fld_w1src_sgl7</t>
  </si>
  <si>
    <t>fld_w1src_sgl6</t>
  </si>
  <si>
    <t>fld_w1src_sgl5</t>
  </si>
  <si>
    <t>fld_w1src_sgl4</t>
  </si>
  <si>
    <t>fld_w1src_sgl3</t>
  </si>
  <si>
    <t>fld_w1src_sgl2</t>
  </si>
  <si>
    <t>W1SRC</t>
    <phoneticPr fontId="1" type="noConversion"/>
  </si>
  <si>
    <t>fld_w1src_sgl1</t>
    <phoneticPr fontId="3" type="noConversion"/>
  </si>
  <si>
    <t>tmplreg7</t>
    <phoneticPr fontId="3" type="noConversion"/>
  </si>
  <si>
    <t>fld_w1_sgl8</t>
  </si>
  <si>
    <t>fld_w1_sgl7</t>
  </si>
  <si>
    <t>fld_w1_sgl6</t>
  </si>
  <si>
    <t>fld_w1_sgl5</t>
  </si>
  <si>
    <t>fld_w1_sgl4</t>
  </si>
  <si>
    <t>fld_w1_sgl3</t>
  </si>
  <si>
    <t>fld_w1_sgl2</t>
  </si>
  <si>
    <t>fld_w1_sgl1</t>
    <phoneticPr fontId="3" type="noConversion"/>
  </si>
  <si>
    <t>tmplreg6</t>
    <phoneticPr fontId="3" type="noConversion"/>
  </si>
  <si>
    <t>ValueRange</t>
    <phoneticPr fontId="1" type="noConversion"/>
  </si>
  <si>
    <t>Max</t>
    <phoneticPr fontId="3" type="noConversion"/>
  </si>
  <si>
    <t>Min</t>
    <phoneticPr fontId="3" type="noConversion"/>
  </si>
  <si>
    <t>b1</t>
    <phoneticPr fontId="1" type="noConversion"/>
  </si>
  <si>
    <t>o3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</si>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</sst>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3"/>
      <charset val="134"/>
    </font>
    <font>
      <b/>
      <sz val="11"/>
      <color theme="1"/>
      <name val="Times New Roman"/>
      <family val="1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388A-EDAE-4106-B0AC-902BB21D3C4B}">
  <dimension ref="A1:O76"/>
  <sheetViews>
    <sheetView tabSelected="1" workbookViewId="0">
      <pane ySplit="2" topLeftCell="A3" activePane="bottomLeft" state="frozen"/>
      <selection pane="bottomLeft" activeCell="K77" sqref="K77"/>
    </sheetView>
  </sheetViews>
  <sheetFormatPr defaultRowHeight="14.25" x14ac:dyDescent="0.2"/>
  <cols>
    <col min="1" max="2" width="8.625" customWidth="1"/>
    <col min="3" max="3" width="15.625" customWidth="1"/>
    <col min="10" max="10" width="20.625" customWidth="1"/>
    <col min="11" max="13" width="10.625" customWidth="1"/>
    <col min="14" max="14" width="10.625" style="4" customWidth="1"/>
    <col min="15" max="15" width="50.625" customWidth="1"/>
  </cols>
  <sheetData>
    <row r="1" spans="1:15" ht="15.75" x14ac:dyDescent="0.2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/>
      <c r="G1" s="14"/>
      <c r="H1" s="15" t="s">
        <v>142</v>
      </c>
      <c r="I1" s="16"/>
      <c r="J1" s="14" t="s">
        <v>5</v>
      </c>
      <c r="K1" s="14" t="s">
        <v>6</v>
      </c>
      <c r="L1" s="14"/>
      <c r="M1" s="18" t="s">
        <v>7</v>
      </c>
      <c r="N1" s="14" t="s">
        <v>8</v>
      </c>
      <c r="O1" s="10" t="s">
        <v>9</v>
      </c>
    </row>
    <row r="2" spans="1:15" ht="15.75" x14ac:dyDescent="0.2">
      <c r="A2" s="14"/>
      <c r="B2" s="14"/>
      <c r="C2" s="14"/>
      <c r="D2" s="14"/>
      <c r="E2" s="7" t="s">
        <v>10</v>
      </c>
      <c r="F2" s="7" t="s">
        <v>11</v>
      </c>
      <c r="G2" s="7" t="s">
        <v>12</v>
      </c>
      <c r="H2" s="7" t="s">
        <v>143</v>
      </c>
      <c r="I2" s="7" t="s">
        <v>144</v>
      </c>
      <c r="J2" s="14"/>
      <c r="K2" s="5" t="s">
        <v>13</v>
      </c>
      <c r="L2" s="5" t="s">
        <v>14</v>
      </c>
      <c r="M2" s="19"/>
      <c r="N2" s="14"/>
      <c r="O2" s="10"/>
    </row>
    <row r="3" spans="1:15" ht="18" x14ac:dyDescent="0.25">
      <c r="A3" s="17" t="s">
        <v>15</v>
      </c>
      <c r="B3" s="17" t="s">
        <v>16</v>
      </c>
      <c r="C3" s="17" t="s">
        <v>17</v>
      </c>
      <c r="D3" s="1">
        <v>32</v>
      </c>
      <c r="E3" s="6">
        <v>31</v>
      </c>
      <c r="F3" s="6">
        <v>31</v>
      </c>
      <c r="G3" s="6">
        <f t="shared" ref="G3:G34" si="0">IF(OR(ISBLANK(E3),ISBLANK(F3)),1,IF((E3-F3)&lt;0,0,E3-F3) +1)</f>
        <v>1</v>
      </c>
      <c r="H3" s="9">
        <f t="shared" ref="H3:H55" si="1">POWER(2,G3)-1</f>
        <v>1</v>
      </c>
      <c r="I3" s="8">
        <v>0</v>
      </c>
      <c r="J3" s="1" t="s">
        <v>18</v>
      </c>
      <c r="K3" s="17" t="s">
        <v>19</v>
      </c>
      <c r="L3" s="1" t="s">
        <v>20</v>
      </c>
      <c r="M3" s="1"/>
      <c r="N3" s="1" t="s">
        <v>21</v>
      </c>
      <c r="O3" s="2"/>
    </row>
    <row r="4" spans="1:15" ht="18" x14ac:dyDescent="0.25">
      <c r="A4" s="17"/>
      <c r="B4" s="17"/>
      <c r="C4" s="17"/>
      <c r="D4" s="1"/>
      <c r="E4" s="6">
        <v>30</v>
      </c>
      <c r="F4" s="6">
        <v>28</v>
      </c>
      <c r="G4" s="6">
        <f t="shared" si="0"/>
        <v>3</v>
      </c>
      <c r="H4" s="9">
        <f t="shared" si="1"/>
        <v>7</v>
      </c>
      <c r="I4" s="8">
        <v>0</v>
      </c>
      <c r="J4" s="1" t="s">
        <v>22</v>
      </c>
      <c r="K4" s="17"/>
      <c r="L4" s="1" t="s">
        <v>20</v>
      </c>
      <c r="M4" s="1"/>
      <c r="N4" s="1" t="s">
        <v>23</v>
      </c>
      <c r="O4" s="2"/>
    </row>
    <row r="5" spans="1:15" ht="18" x14ac:dyDescent="0.25">
      <c r="A5" s="17"/>
      <c r="B5" s="17"/>
      <c r="C5" s="17"/>
      <c r="D5" s="1"/>
      <c r="E5" s="6">
        <v>27</v>
      </c>
      <c r="F5" s="6">
        <v>27</v>
      </c>
      <c r="G5" s="6">
        <f t="shared" si="0"/>
        <v>1</v>
      </c>
      <c r="H5" s="9">
        <f t="shared" si="1"/>
        <v>1</v>
      </c>
      <c r="I5" s="8">
        <v>0</v>
      </c>
      <c r="J5" s="1" t="s">
        <v>24</v>
      </c>
      <c r="K5" s="17"/>
      <c r="L5" s="1" t="s">
        <v>25</v>
      </c>
      <c r="M5" s="1"/>
      <c r="N5" s="1" t="s">
        <v>21</v>
      </c>
      <c r="O5" s="2"/>
    </row>
    <row r="6" spans="1:15" ht="18" x14ac:dyDescent="0.25">
      <c r="A6" s="17"/>
      <c r="B6" s="17"/>
      <c r="C6" s="17"/>
      <c r="D6" s="1"/>
      <c r="E6" s="6">
        <v>26</v>
      </c>
      <c r="F6" s="6">
        <v>24</v>
      </c>
      <c r="G6" s="6">
        <f t="shared" si="0"/>
        <v>3</v>
      </c>
      <c r="H6" s="9">
        <f t="shared" si="1"/>
        <v>7</v>
      </c>
      <c r="I6" s="8">
        <v>0</v>
      </c>
      <c r="J6" s="1" t="s">
        <v>26</v>
      </c>
      <c r="K6" s="17"/>
      <c r="L6" s="1" t="s">
        <v>25</v>
      </c>
      <c r="M6" s="1"/>
      <c r="N6" s="1" t="s">
        <v>27</v>
      </c>
      <c r="O6" s="2"/>
    </row>
    <row r="7" spans="1:15" ht="18" x14ac:dyDescent="0.25">
      <c r="A7" s="17"/>
      <c r="B7" s="17"/>
      <c r="C7" s="17"/>
      <c r="D7" s="1"/>
      <c r="E7" s="6">
        <v>23</v>
      </c>
      <c r="F7" s="6">
        <v>23</v>
      </c>
      <c r="G7" s="6">
        <f t="shared" si="0"/>
        <v>1</v>
      </c>
      <c r="H7" s="9">
        <f t="shared" si="1"/>
        <v>1</v>
      </c>
      <c r="I7" s="8">
        <v>0</v>
      </c>
      <c r="J7" s="1" t="s">
        <v>28</v>
      </c>
      <c r="K7" s="17"/>
      <c r="L7" s="1" t="s">
        <v>29</v>
      </c>
      <c r="M7" s="1"/>
      <c r="N7" s="1" t="s">
        <v>21</v>
      </c>
      <c r="O7" s="2"/>
    </row>
    <row r="8" spans="1:15" ht="18" x14ac:dyDescent="0.25">
      <c r="A8" s="17"/>
      <c r="B8" s="17"/>
      <c r="C8" s="17"/>
      <c r="D8" s="1"/>
      <c r="E8" s="6">
        <v>22</v>
      </c>
      <c r="F8" s="6">
        <v>20</v>
      </c>
      <c r="G8" s="6">
        <f t="shared" si="0"/>
        <v>3</v>
      </c>
      <c r="H8" s="9">
        <f t="shared" si="1"/>
        <v>7</v>
      </c>
      <c r="I8" s="8">
        <v>0</v>
      </c>
      <c r="J8" s="1" t="s">
        <v>30</v>
      </c>
      <c r="K8" s="17"/>
      <c r="L8" s="1" t="s">
        <v>29</v>
      </c>
      <c r="M8" s="1"/>
      <c r="N8" s="1" t="s">
        <v>31</v>
      </c>
      <c r="O8" s="2"/>
    </row>
    <row r="9" spans="1:15" ht="18" x14ac:dyDescent="0.25">
      <c r="A9" s="17"/>
      <c r="B9" s="17"/>
      <c r="C9" s="17"/>
      <c r="D9" s="1"/>
      <c r="E9" s="6">
        <v>19</v>
      </c>
      <c r="F9" s="6">
        <v>19</v>
      </c>
      <c r="G9" s="6">
        <f t="shared" si="0"/>
        <v>1</v>
      </c>
      <c r="H9" s="9">
        <f t="shared" si="1"/>
        <v>1</v>
      </c>
      <c r="I9" s="8">
        <v>0</v>
      </c>
      <c r="J9" s="1" t="s">
        <v>32</v>
      </c>
      <c r="K9" s="17"/>
      <c r="L9" s="1" t="s">
        <v>33</v>
      </c>
      <c r="M9" s="1"/>
      <c r="N9" s="1" t="s">
        <v>21</v>
      </c>
      <c r="O9" s="2"/>
    </row>
    <row r="10" spans="1:15" ht="18" x14ac:dyDescent="0.25">
      <c r="A10" s="17"/>
      <c r="B10" s="17"/>
      <c r="C10" s="17"/>
      <c r="D10" s="1"/>
      <c r="E10" s="6">
        <v>18</v>
      </c>
      <c r="F10" s="6">
        <v>16</v>
      </c>
      <c r="G10" s="6">
        <f t="shared" si="0"/>
        <v>3</v>
      </c>
      <c r="H10" s="9">
        <f t="shared" si="1"/>
        <v>7</v>
      </c>
      <c r="I10" s="8">
        <v>0</v>
      </c>
      <c r="J10" s="1" t="s">
        <v>34</v>
      </c>
      <c r="K10" s="17"/>
      <c r="L10" s="1" t="s">
        <v>33</v>
      </c>
      <c r="M10" s="1"/>
      <c r="N10" s="1" t="s">
        <v>35</v>
      </c>
      <c r="O10" s="2"/>
    </row>
    <row r="11" spans="1:15" ht="18" x14ac:dyDescent="0.25">
      <c r="A11" s="17"/>
      <c r="B11" s="17"/>
      <c r="C11" s="17"/>
      <c r="D11" s="1"/>
      <c r="E11" s="6">
        <v>15</v>
      </c>
      <c r="F11" s="6">
        <v>15</v>
      </c>
      <c r="G11" s="6">
        <f t="shared" si="0"/>
        <v>1</v>
      </c>
      <c r="H11" s="9">
        <f t="shared" si="1"/>
        <v>1</v>
      </c>
      <c r="I11" s="8">
        <v>0</v>
      </c>
      <c r="J11" s="1" t="s">
        <v>36</v>
      </c>
      <c r="K11" s="17"/>
      <c r="L11" s="1" t="s">
        <v>37</v>
      </c>
      <c r="M11" s="1"/>
      <c r="N11" s="1" t="s">
        <v>21</v>
      </c>
      <c r="O11" s="2"/>
    </row>
    <row r="12" spans="1:15" ht="18" x14ac:dyDescent="0.25">
      <c r="A12" s="17"/>
      <c r="B12" s="17"/>
      <c r="C12" s="17"/>
      <c r="D12" s="1"/>
      <c r="E12" s="6">
        <v>14</v>
      </c>
      <c r="F12" s="6">
        <v>12</v>
      </c>
      <c r="G12" s="6">
        <f t="shared" si="0"/>
        <v>3</v>
      </c>
      <c r="H12" s="9">
        <f t="shared" si="1"/>
        <v>7</v>
      </c>
      <c r="I12" s="8">
        <v>0</v>
      </c>
      <c r="J12" s="1" t="s">
        <v>38</v>
      </c>
      <c r="K12" s="17"/>
      <c r="L12" s="1" t="s">
        <v>37</v>
      </c>
      <c r="M12" s="1"/>
      <c r="N12" s="1" t="s">
        <v>23</v>
      </c>
      <c r="O12" s="2"/>
    </row>
    <row r="13" spans="1:15" ht="18" x14ac:dyDescent="0.25">
      <c r="A13" s="17"/>
      <c r="B13" s="17"/>
      <c r="C13" s="17"/>
      <c r="D13" s="1"/>
      <c r="E13" s="6">
        <v>11</v>
      </c>
      <c r="F13" s="6">
        <v>11</v>
      </c>
      <c r="G13" s="6">
        <f t="shared" si="0"/>
        <v>1</v>
      </c>
      <c r="H13" s="9">
        <f t="shared" si="1"/>
        <v>1</v>
      </c>
      <c r="I13" s="8">
        <v>0</v>
      </c>
      <c r="J13" s="1" t="s">
        <v>39</v>
      </c>
      <c r="K13" s="17"/>
      <c r="L13" s="1" t="s">
        <v>40</v>
      </c>
      <c r="M13" s="1"/>
      <c r="N13" s="1" t="s">
        <v>21</v>
      </c>
      <c r="O13" s="2"/>
    </row>
    <row r="14" spans="1:15" ht="18" x14ac:dyDescent="0.25">
      <c r="A14" s="17"/>
      <c r="B14" s="17"/>
      <c r="C14" s="17"/>
      <c r="D14" s="1"/>
      <c r="E14" s="6">
        <v>10</v>
      </c>
      <c r="F14" s="6">
        <v>8</v>
      </c>
      <c r="G14" s="6">
        <f t="shared" si="0"/>
        <v>3</v>
      </c>
      <c r="H14" s="9">
        <f t="shared" si="1"/>
        <v>7</v>
      </c>
      <c r="I14" s="8">
        <v>0</v>
      </c>
      <c r="J14" s="1" t="s">
        <v>41</v>
      </c>
      <c r="K14" s="17"/>
      <c r="L14" s="1" t="s">
        <v>40</v>
      </c>
      <c r="M14" s="1"/>
      <c r="N14" s="1" t="s">
        <v>27</v>
      </c>
      <c r="O14" s="2"/>
    </row>
    <row r="15" spans="1:15" ht="18" x14ac:dyDescent="0.25">
      <c r="A15" s="17"/>
      <c r="B15" s="17"/>
      <c r="C15" s="17"/>
      <c r="D15" s="1"/>
      <c r="E15" s="6"/>
      <c r="F15" s="6">
        <v>7</v>
      </c>
      <c r="G15" s="6">
        <f t="shared" si="0"/>
        <v>1</v>
      </c>
      <c r="H15" s="9">
        <f t="shared" si="1"/>
        <v>1</v>
      </c>
      <c r="I15" s="8">
        <v>0</v>
      </c>
      <c r="J15" s="1" t="s">
        <v>42</v>
      </c>
      <c r="K15" s="17"/>
      <c r="L15" s="1" t="s">
        <v>43</v>
      </c>
      <c r="M15" s="1"/>
      <c r="N15" s="1" t="s">
        <v>21</v>
      </c>
      <c r="O15" s="2"/>
    </row>
    <row r="16" spans="1:15" ht="18" x14ac:dyDescent="0.25">
      <c r="A16" s="17"/>
      <c r="B16" s="17"/>
      <c r="C16" s="17"/>
      <c r="D16" s="1"/>
      <c r="E16" s="6">
        <v>6</v>
      </c>
      <c r="F16" s="6">
        <v>4</v>
      </c>
      <c r="G16" s="6">
        <f t="shared" si="0"/>
        <v>3</v>
      </c>
      <c r="H16" s="9">
        <f t="shared" si="1"/>
        <v>7</v>
      </c>
      <c r="I16" s="8">
        <v>0</v>
      </c>
      <c r="J16" s="1" t="s">
        <v>44</v>
      </c>
      <c r="K16" s="17"/>
      <c r="L16" s="1" t="s">
        <v>43</v>
      </c>
      <c r="M16" s="1"/>
      <c r="N16" s="1" t="s">
        <v>31</v>
      </c>
      <c r="O16" s="2"/>
    </row>
    <row r="17" spans="1:15" ht="18" x14ac:dyDescent="0.25">
      <c r="A17" s="17"/>
      <c r="B17" s="17"/>
      <c r="C17" s="17"/>
      <c r="D17" s="1"/>
      <c r="E17" s="6">
        <v>3</v>
      </c>
      <c r="F17" s="6"/>
      <c r="G17" s="6">
        <f t="shared" si="0"/>
        <v>1</v>
      </c>
      <c r="H17" s="9">
        <f t="shared" si="1"/>
        <v>1</v>
      </c>
      <c r="I17" s="8">
        <v>0</v>
      </c>
      <c r="J17" s="1" t="s">
        <v>45</v>
      </c>
      <c r="K17" s="17"/>
      <c r="L17" s="1" t="s">
        <v>46</v>
      </c>
      <c r="M17" s="1"/>
      <c r="N17" s="1" t="s">
        <v>21</v>
      </c>
      <c r="O17" s="2"/>
    </row>
    <row r="18" spans="1:15" ht="18" x14ac:dyDescent="0.25">
      <c r="A18" s="17"/>
      <c r="B18" s="17"/>
      <c r="C18" s="17"/>
      <c r="D18" s="1"/>
      <c r="E18" s="6">
        <v>2</v>
      </c>
      <c r="F18" s="6">
        <v>0</v>
      </c>
      <c r="G18" s="6">
        <f t="shared" si="0"/>
        <v>3</v>
      </c>
      <c r="H18" s="9">
        <f t="shared" si="1"/>
        <v>7</v>
      </c>
      <c r="I18" s="8">
        <v>0</v>
      </c>
      <c r="J18" s="1" t="s">
        <v>47</v>
      </c>
      <c r="K18" s="17"/>
      <c r="L18" s="1" t="s">
        <v>46</v>
      </c>
      <c r="M18" s="1"/>
      <c r="N18" s="1" t="s">
        <v>35</v>
      </c>
      <c r="O18" s="2"/>
    </row>
    <row r="19" spans="1:15" ht="18" x14ac:dyDescent="0.25">
      <c r="A19" s="17"/>
      <c r="B19" s="17" t="s">
        <v>48</v>
      </c>
      <c r="C19" s="17" t="s">
        <v>49</v>
      </c>
      <c r="D19" s="1"/>
      <c r="E19" s="6">
        <v>31</v>
      </c>
      <c r="F19" s="6"/>
      <c r="G19" s="6">
        <f t="shared" si="0"/>
        <v>1</v>
      </c>
      <c r="H19" s="9">
        <f t="shared" si="1"/>
        <v>1</v>
      </c>
      <c r="I19" s="8">
        <v>0</v>
      </c>
      <c r="J19" s="1" t="s">
        <v>50</v>
      </c>
      <c r="K19" s="17" t="s">
        <v>19</v>
      </c>
      <c r="L19" s="1" t="s">
        <v>51</v>
      </c>
      <c r="M19" s="1"/>
      <c r="N19" s="1" t="s">
        <v>21</v>
      </c>
      <c r="O19" s="2"/>
    </row>
    <row r="20" spans="1:15" ht="18" x14ac:dyDescent="0.25">
      <c r="A20" s="17"/>
      <c r="B20" s="17"/>
      <c r="C20" s="17"/>
      <c r="D20" s="1"/>
      <c r="E20" s="6">
        <v>30</v>
      </c>
      <c r="F20" s="6">
        <v>28</v>
      </c>
      <c r="G20" s="6">
        <f t="shared" si="0"/>
        <v>3</v>
      </c>
      <c r="H20" s="9">
        <f t="shared" si="1"/>
        <v>7</v>
      </c>
      <c r="I20" s="8">
        <v>0</v>
      </c>
      <c r="J20" s="1" t="s">
        <v>52</v>
      </c>
      <c r="K20" s="17"/>
      <c r="L20" s="1" t="s">
        <v>51</v>
      </c>
      <c r="M20" s="1"/>
      <c r="N20" s="1" t="s">
        <v>23</v>
      </c>
      <c r="O20" s="2"/>
    </row>
    <row r="21" spans="1:15" ht="18" x14ac:dyDescent="0.25">
      <c r="A21" s="17"/>
      <c r="B21" s="17"/>
      <c r="C21" s="17"/>
      <c r="D21" s="1"/>
      <c r="E21" s="6">
        <v>27</v>
      </c>
      <c r="F21" s="6">
        <v>27</v>
      </c>
      <c r="G21" s="6">
        <f t="shared" si="0"/>
        <v>1</v>
      </c>
      <c r="H21" s="9">
        <f t="shared" si="1"/>
        <v>1</v>
      </c>
      <c r="I21" s="8">
        <v>0</v>
      </c>
      <c r="J21" s="1" t="s">
        <v>53</v>
      </c>
      <c r="K21" s="17"/>
      <c r="L21" s="1" t="s">
        <v>54</v>
      </c>
      <c r="M21" s="1"/>
      <c r="N21" s="1" t="s">
        <v>21</v>
      </c>
      <c r="O21" s="2"/>
    </row>
    <row r="22" spans="1:15" ht="18" x14ac:dyDescent="0.25">
      <c r="A22" s="17"/>
      <c r="B22" s="17"/>
      <c r="C22" s="17"/>
      <c r="D22" s="1"/>
      <c r="E22" s="6">
        <v>26</v>
      </c>
      <c r="F22" s="6">
        <v>0</v>
      </c>
      <c r="G22" s="6">
        <f t="shared" si="0"/>
        <v>27</v>
      </c>
      <c r="H22" s="9">
        <f t="shared" si="1"/>
        <v>134217727</v>
      </c>
      <c r="I22" s="8">
        <v>0</v>
      </c>
      <c r="J22" s="1" t="s">
        <v>55</v>
      </c>
      <c r="K22" s="17"/>
      <c r="L22" s="1" t="s">
        <v>54</v>
      </c>
      <c r="M22" s="1"/>
      <c r="N22" s="1" t="s">
        <v>56</v>
      </c>
      <c r="O22" s="2"/>
    </row>
    <row r="23" spans="1:15" ht="18" x14ac:dyDescent="0.25">
      <c r="A23" s="11" t="s">
        <v>57</v>
      </c>
      <c r="B23" s="11" t="s">
        <v>58</v>
      </c>
      <c r="C23" s="11" t="s">
        <v>59</v>
      </c>
      <c r="D23" s="1"/>
      <c r="E23" s="6">
        <v>31</v>
      </c>
      <c r="F23" s="6"/>
      <c r="G23" s="6">
        <f t="shared" si="0"/>
        <v>1</v>
      </c>
      <c r="H23" s="9">
        <f t="shared" si="1"/>
        <v>1</v>
      </c>
      <c r="I23" s="8">
        <v>0</v>
      </c>
      <c r="J23" s="1" t="s">
        <v>60</v>
      </c>
      <c r="K23" s="11" t="s">
        <v>19</v>
      </c>
      <c r="L23" s="1" t="s">
        <v>61</v>
      </c>
      <c r="M23" s="1">
        <v>1</v>
      </c>
      <c r="N23" s="1" t="s">
        <v>23</v>
      </c>
      <c r="O23" s="2"/>
    </row>
    <row r="24" spans="1:15" ht="18" x14ac:dyDescent="0.25">
      <c r="A24" s="12"/>
      <c r="B24" s="12"/>
      <c r="C24" s="12"/>
      <c r="D24" s="1"/>
      <c r="E24" s="6">
        <v>27</v>
      </c>
      <c r="F24" s="6">
        <v>26</v>
      </c>
      <c r="G24" s="6">
        <f t="shared" si="0"/>
        <v>2</v>
      </c>
      <c r="H24" s="9">
        <f t="shared" si="1"/>
        <v>3</v>
      </c>
      <c r="I24" s="8">
        <v>0</v>
      </c>
      <c r="J24" s="1" t="s">
        <v>62</v>
      </c>
      <c r="K24" s="12"/>
      <c r="L24" s="1" t="s">
        <v>61</v>
      </c>
      <c r="M24" s="1">
        <v>1</v>
      </c>
      <c r="N24" s="1" t="s">
        <v>21</v>
      </c>
      <c r="O24" s="2"/>
    </row>
    <row r="25" spans="1:15" ht="18" x14ac:dyDescent="0.25">
      <c r="A25" s="12"/>
      <c r="B25" s="12"/>
      <c r="C25" s="12"/>
      <c r="D25" s="1"/>
      <c r="E25" s="6">
        <v>25</v>
      </c>
      <c r="F25" s="6"/>
      <c r="G25" s="6">
        <f t="shared" si="0"/>
        <v>1</v>
      </c>
      <c r="H25" s="9">
        <f t="shared" si="1"/>
        <v>1</v>
      </c>
      <c r="I25" s="8">
        <v>0</v>
      </c>
      <c r="J25" s="1" t="s">
        <v>63</v>
      </c>
      <c r="K25" s="12"/>
      <c r="L25" s="1" t="s">
        <v>64</v>
      </c>
      <c r="M25" s="1">
        <v>1</v>
      </c>
      <c r="N25" s="1" t="s">
        <v>56</v>
      </c>
      <c r="O25" s="2"/>
    </row>
    <row r="26" spans="1:15" ht="18" x14ac:dyDescent="0.25">
      <c r="A26" s="12"/>
      <c r="B26" s="12"/>
      <c r="C26" s="12"/>
      <c r="D26" s="2"/>
      <c r="E26" s="6">
        <v>24</v>
      </c>
      <c r="F26" s="6">
        <v>22</v>
      </c>
      <c r="G26" s="6">
        <f t="shared" si="0"/>
        <v>3</v>
      </c>
      <c r="H26" s="9">
        <f t="shared" si="1"/>
        <v>7</v>
      </c>
      <c r="I26" s="8">
        <v>0</v>
      </c>
      <c r="J26" s="1" t="s">
        <v>65</v>
      </c>
      <c r="K26" s="12"/>
      <c r="L26" s="1" t="s">
        <v>64</v>
      </c>
      <c r="M26" s="1">
        <v>1</v>
      </c>
      <c r="N26" s="1">
        <v>0</v>
      </c>
      <c r="O26" s="2"/>
    </row>
    <row r="27" spans="1:15" ht="18" x14ac:dyDescent="0.25">
      <c r="A27" s="12"/>
      <c r="B27" s="12"/>
      <c r="C27" s="12"/>
      <c r="D27" s="2"/>
      <c r="E27" s="6">
        <v>21</v>
      </c>
      <c r="F27" s="6"/>
      <c r="G27" s="6">
        <f t="shared" si="0"/>
        <v>1</v>
      </c>
      <c r="H27" s="9">
        <f t="shared" si="1"/>
        <v>1</v>
      </c>
      <c r="I27" s="8">
        <v>0</v>
      </c>
      <c r="J27" s="1" t="s">
        <v>66</v>
      </c>
      <c r="K27" s="12"/>
      <c r="L27" s="1" t="s">
        <v>67</v>
      </c>
      <c r="M27" s="1">
        <v>1</v>
      </c>
      <c r="N27" s="1" t="s">
        <v>145</v>
      </c>
      <c r="O27" s="2"/>
    </row>
    <row r="28" spans="1:15" ht="18" x14ac:dyDescent="0.25">
      <c r="A28" s="12"/>
      <c r="B28" s="12"/>
      <c r="C28" s="12"/>
      <c r="D28" s="2"/>
      <c r="E28" s="6">
        <v>20</v>
      </c>
      <c r="F28" s="6">
        <v>14</v>
      </c>
      <c r="G28" s="6">
        <f t="shared" si="0"/>
        <v>7</v>
      </c>
      <c r="H28" s="9">
        <f t="shared" si="1"/>
        <v>127</v>
      </c>
      <c r="I28" s="8">
        <v>0</v>
      </c>
      <c r="J28" s="1" t="s">
        <v>68</v>
      </c>
      <c r="K28" s="12"/>
      <c r="L28" s="1" t="s">
        <v>67</v>
      </c>
      <c r="M28" s="1">
        <v>1</v>
      </c>
      <c r="N28" s="1" t="s">
        <v>146</v>
      </c>
      <c r="O28" s="2"/>
    </row>
    <row r="29" spans="1:15" ht="18" x14ac:dyDescent="0.25">
      <c r="A29" s="12"/>
      <c r="B29" s="12"/>
      <c r="C29" s="12"/>
      <c r="D29" s="2"/>
      <c r="E29" s="6">
        <v>13</v>
      </c>
      <c r="F29" s="6"/>
      <c r="G29" s="6">
        <f t="shared" si="0"/>
        <v>1</v>
      </c>
      <c r="H29" s="9">
        <f t="shared" si="1"/>
        <v>1</v>
      </c>
      <c r="I29" s="8">
        <v>0</v>
      </c>
      <c r="J29" s="1" t="s">
        <v>69</v>
      </c>
      <c r="K29" s="12"/>
      <c r="L29" s="1" t="s">
        <v>70</v>
      </c>
      <c r="M29" s="1">
        <v>1</v>
      </c>
      <c r="N29" s="1" t="s">
        <v>147</v>
      </c>
      <c r="O29" s="2"/>
    </row>
    <row r="30" spans="1:15" ht="18" x14ac:dyDescent="0.25">
      <c r="A30" s="12"/>
      <c r="B30" s="12"/>
      <c r="C30" s="12"/>
      <c r="D30" s="2"/>
      <c r="E30" s="6">
        <v>12</v>
      </c>
      <c r="F30" s="6">
        <v>10</v>
      </c>
      <c r="G30" s="6">
        <f t="shared" si="0"/>
        <v>3</v>
      </c>
      <c r="H30" s="9">
        <f t="shared" si="1"/>
        <v>7</v>
      </c>
      <c r="I30" s="8">
        <v>0</v>
      </c>
      <c r="J30" s="1" t="s">
        <v>71</v>
      </c>
      <c r="K30" s="12"/>
      <c r="L30" s="1" t="s">
        <v>70</v>
      </c>
      <c r="M30" s="1">
        <v>1</v>
      </c>
      <c r="N30" s="1">
        <v>3</v>
      </c>
      <c r="O30" s="2"/>
    </row>
    <row r="31" spans="1:15" ht="18" x14ac:dyDescent="0.25">
      <c r="A31" s="12"/>
      <c r="B31" s="12"/>
      <c r="C31" s="12"/>
      <c r="D31" s="2"/>
      <c r="E31" s="6">
        <v>9</v>
      </c>
      <c r="F31" s="6"/>
      <c r="G31" s="6">
        <f t="shared" si="0"/>
        <v>1</v>
      </c>
      <c r="H31" s="9">
        <f t="shared" si="1"/>
        <v>1</v>
      </c>
      <c r="I31" s="8">
        <v>0</v>
      </c>
      <c r="J31" s="1" t="s">
        <v>72</v>
      </c>
      <c r="K31" s="12"/>
      <c r="L31" s="1" t="s">
        <v>73</v>
      </c>
      <c r="M31" s="1">
        <v>1</v>
      </c>
      <c r="N31" s="1">
        <v>1</v>
      </c>
      <c r="O31" s="2"/>
    </row>
    <row r="32" spans="1:15" ht="18" x14ac:dyDescent="0.25">
      <c r="A32" s="12"/>
      <c r="B32" s="12"/>
      <c r="C32" s="12"/>
      <c r="D32" s="2"/>
      <c r="E32" s="6">
        <v>8</v>
      </c>
      <c r="F32" s="6">
        <v>6</v>
      </c>
      <c r="G32" s="6">
        <f t="shared" si="0"/>
        <v>3</v>
      </c>
      <c r="H32" s="9">
        <f t="shared" si="1"/>
        <v>7</v>
      </c>
      <c r="I32" s="8">
        <v>0</v>
      </c>
      <c r="J32" s="1" t="s">
        <v>74</v>
      </c>
      <c r="K32" s="12"/>
      <c r="L32" s="1" t="s">
        <v>73</v>
      </c>
      <c r="M32" s="1">
        <v>1</v>
      </c>
      <c r="N32" s="1">
        <v>3</v>
      </c>
      <c r="O32" s="2"/>
    </row>
    <row r="33" spans="1:15" ht="18" x14ac:dyDescent="0.25">
      <c r="A33" s="12"/>
      <c r="B33" s="12"/>
      <c r="C33" s="12"/>
      <c r="D33" s="2"/>
      <c r="E33" s="6">
        <v>5</v>
      </c>
      <c r="F33" s="6"/>
      <c r="G33" s="6">
        <f t="shared" si="0"/>
        <v>1</v>
      </c>
      <c r="H33" s="9">
        <f t="shared" si="1"/>
        <v>1</v>
      </c>
      <c r="I33" s="8">
        <v>0</v>
      </c>
      <c r="J33" s="1" t="s">
        <v>75</v>
      </c>
      <c r="K33" s="12"/>
      <c r="L33" s="1" t="s">
        <v>76</v>
      </c>
      <c r="M33" s="1">
        <v>1</v>
      </c>
      <c r="N33" s="1">
        <v>1</v>
      </c>
      <c r="O33" s="2"/>
    </row>
    <row r="34" spans="1:15" ht="18" x14ac:dyDescent="0.25">
      <c r="A34" s="20"/>
      <c r="B34" s="20"/>
      <c r="C34" s="20"/>
      <c r="D34" s="2"/>
      <c r="E34" s="6">
        <v>4</v>
      </c>
      <c r="F34" s="6">
        <v>0</v>
      </c>
      <c r="G34" s="6">
        <f t="shared" si="0"/>
        <v>5</v>
      </c>
      <c r="H34" s="9">
        <f t="shared" si="1"/>
        <v>31</v>
      </c>
      <c r="I34" s="8">
        <v>0</v>
      </c>
      <c r="J34" s="1" t="s">
        <v>77</v>
      </c>
      <c r="K34" s="20"/>
      <c r="L34" s="1" t="s">
        <v>76</v>
      </c>
      <c r="M34" s="1">
        <v>1</v>
      </c>
      <c r="N34" s="1">
        <v>3</v>
      </c>
      <c r="O34" s="2"/>
    </row>
    <row r="35" spans="1:15" ht="18" x14ac:dyDescent="0.25">
      <c r="A35" s="21" t="s">
        <v>78</v>
      </c>
      <c r="B35" s="11" t="s">
        <v>79</v>
      </c>
      <c r="C35" s="11" t="s">
        <v>80</v>
      </c>
      <c r="D35" s="2"/>
      <c r="E35" s="6">
        <v>30</v>
      </c>
      <c r="F35" s="6"/>
      <c r="G35" s="6">
        <f t="shared" ref="G35:G66" si="2">IF(OR(ISBLANK(E35),ISBLANK(F35)),1,IF((E35-F35)&lt;0,0,E35-F35) +1)</f>
        <v>1</v>
      </c>
      <c r="H35" s="9">
        <f t="shared" si="1"/>
        <v>1</v>
      </c>
      <c r="I35" s="8">
        <v>0</v>
      </c>
      <c r="J35" s="1" t="s">
        <v>81</v>
      </c>
      <c r="K35" s="11" t="s">
        <v>19</v>
      </c>
      <c r="L35" s="1" t="s">
        <v>82</v>
      </c>
      <c r="M35" s="1">
        <v>1</v>
      </c>
      <c r="N35" s="1">
        <v>1</v>
      </c>
      <c r="O35" s="2"/>
    </row>
    <row r="36" spans="1:15" ht="18" x14ac:dyDescent="0.25">
      <c r="A36" s="22"/>
      <c r="B36" s="12"/>
      <c r="C36" s="12"/>
      <c r="D36" s="2"/>
      <c r="E36" s="6">
        <v>29</v>
      </c>
      <c r="F36" s="6">
        <v>15</v>
      </c>
      <c r="G36" s="6">
        <f t="shared" si="2"/>
        <v>15</v>
      </c>
      <c r="H36" s="9">
        <f t="shared" si="1"/>
        <v>32767</v>
      </c>
      <c r="I36" s="8">
        <v>0</v>
      </c>
      <c r="J36" s="1" t="s">
        <v>83</v>
      </c>
      <c r="K36" s="12"/>
      <c r="L36" s="1" t="s">
        <v>82</v>
      </c>
      <c r="M36" s="1">
        <v>1</v>
      </c>
      <c r="N36" s="1">
        <v>3</v>
      </c>
      <c r="O36" s="2"/>
    </row>
    <row r="37" spans="1:15" ht="18" x14ac:dyDescent="0.25">
      <c r="A37" s="22"/>
      <c r="B37" s="12"/>
      <c r="C37" s="12"/>
      <c r="D37" s="2"/>
      <c r="E37" s="6">
        <v>14</v>
      </c>
      <c r="F37" s="6"/>
      <c r="G37" s="6">
        <f t="shared" si="2"/>
        <v>1</v>
      </c>
      <c r="H37" s="9">
        <f t="shared" si="1"/>
        <v>1</v>
      </c>
      <c r="I37" s="8">
        <v>0</v>
      </c>
      <c r="J37" s="1" t="s">
        <v>84</v>
      </c>
      <c r="K37" s="12"/>
      <c r="L37" s="1" t="s">
        <v>85</v>
      </c>
      <c r="M37" s="1">
        <v>1</v>
      </c>
      <c r="N37" s="1">
        <v>1</v>
      </c>
      <c r="O37" s="2"/>
    </row>
    <row r="38" spans="1:15" ht="18" x14ac:dyDescent="0.25">
      <c r="A38" s="22"/>
      <c r="B38" s="12"/>
      <c r="C38" s="12"/>
      <c r="D38" s="2"/>
      <c r="E38" s="6">
        <v>13</v>
      </c>
      <c r="F38" s="6">
        <v>11</v>
      </c>
      <c r="G38" s="6">
        <f t="shared" si="2"/>
        <v>3</v>
      </c>
      <c r="H38" s="9">
        <f t="shared" si="1"/>
        <v>7</v>
      </c>
      <c r="I38" s="8">
        <v>0</v>
      </c>
      <c r="J38" s="1" t="s">
        <v>86</v>
      </c>
      <c r="K38" s="12"/>
      <c r="L38" s="1" t="s">
        <v>85</v>
      </c>
      <c r="M38" s="1">
        <v>1</v>
      </c>
      <c r="N38" s="1">
        <v>3</v>
      </c>
      <c r="O38" s="2"/>
    </row>
    <row r="39" spans="1:15" ht="18" x14ac:dyDescent="0.25">
      <c r="A39" s="22"/>
      <c r="B39" s="12"/>
      <c r="C39" s="12"/>
      <c r="D39" s="2"/>
      <c r="E39" s="6">
        <v>10</v>
      </c>
      <c r="F39" s="6"/>
      <c r="G39" s="6">
        <f t="shared" si="2"/>
        <v>1</v>
      </c>
      <c r="H39" s="9">
        <f t="shared" si="1"/>
        <v>1</v>
      </c>
      <c r="I39" s="8">
        <v>0</v>
      </c>
      <c r="J39" s="1" t="s">
        <v>87</v>
      </c>
      <c r="K39" s="12"/>
      <c r="L39" s="1" t="s">
        <v>88</v>
      </c>
      <c r="M39" s="1">
        <v>1</v>
      </c>
      <c r="N39" s="1">
        <v>1</v>
      </c>
      <c r="O39" s="2"/>
    </row>
    <row r="40" spans="1:15" ht="18" x14ac:dyDescent="0.25">
      <c r="A40" s="22"/>
      <c r="B40" s="12"/>
      <c r="C40" s="12"/>
      <c r="D40" s="2"/>
      <c r="E40" s="6">
        <v>7</v>
      </c>
      <c r="F40" s="6">
        <v>6</v>
      </c>
      <c r="G40" s="6">
        <f t="shared" si="2"/>
        <v>2</v>
      </c>
      <c r="H40" s="9">
        <f t="shared" si="1"/>
        <v>3</v>
      </c>
      <c r="I40" s="8">
        <v>0</v>
      </c>
      <c r="J40" s="1" t="s">
        <v>89</v>
      </c>
      <c r="K40" s="12"/>
      <c r="L40" s="1" t="s">
        <v>88</v>
      </c>
      <c r="M40" s="1">
        <v>1</v>
      </c>
      <c r="N40" s="1">
        <v>3</v>
      </c>
      <c r="O40" s="2"/>
    </row>
    <row r="41" spans="1:15" ht="18" x14ac:dyDescent="0.25">
      <c r="A41" s="22"/>
      <c r="B41" s="12"/>
      <c r="C41" s="12"/>
      <c r="D41" s="2"/>
      <c r="E41" s="6">
        <v>5</v>
      </c>
      <c r="F41" s="6"/>
      <c r="G41" s="6">
        <f t="shared" si="2"/>
        <v>1</v>
      </c>
      <c r="H41" s="9">
        <f t="shared" si="1"/>
        <v>1</v>
      </c>
      <c r="I41" s="8">
        <v>0</v>
      </c>
      <c r="J41" s="1" t="s">
        <v>90</v>
      </c>
      <c r="K41" s="12"/>
      <c r="L41" s="1" t="s">
        <v>91</v>
      </c>
      <c r="M41" s="1">
        <v>1</v>
      </c>
      <c r="N41" s="1">
        <v>1</v>
      </c>
      <c r="O41" s="2"/>
    </row>
    <row r="42" spans="1:15" ht="18" x14ac:dyDescent="0.25">
      <c r="A42" s="22"/>
      <c r="B42" s="12"/>
      <c r="C42" s="12"/>
      <c r="D42" s="2"/>
      <c r="E42" s="6">
        <v>4</v>
      </c>
      <c r="F42" s="6">
        <v>3</v>
      </c>
      <c r="G42" s="6">
        <f t="shared" si="2"/>
        <v>2</v>
      </c>
      <c r="H42" s="9">
        <f t="shared" si="1"/>
        <v>3</v>
      </c>
      <c r="I42" s="8">
        <v>0</v>
      </c>
      <c r="J42" s="1" t="s">
        <v>92</v>
      </c>
      <c r="K42" s="12"/>
      <c r="L42" s="1" t="s">
        <v>91</v>
      </c>
      <c r="M42" s="1">
        <v>1</v>
      </c>
      <c r="N42" s="1">
        <v>3</v>
      </c>
      <c r="O42" s="2"/>
    </row>
    <row r="43" spans="1:15" ht="18" x14ac:dyDescent="0.25">
      <c r="A43" s="22"/>
      <c r="B43" s="12"/>
      <c r="C43" s="12"/>
      <c r="D43" s="2"/>
      <c r="E43" s="6">
        <v>2</v>
      </c>
      <c r="F43" s="6"/>
      <c r="G43" s="6">
        <f t="shared" si="2"/>
        <v>1</v>
      </c>
      <c r="H43" s="9">
        <f t="shared" si="1"/>
        <v>1</v>
      </c>
      <c r="I43" s="8">
        <v>0</v>
      </c>
      <c r="J43" s="1" t="s">
        <v>93</v>
      </c>
      <c r="K43" s="12"/>
      <c r="L43" s="1" t="s">
        <v>94</v>
      </c>
      <c r="M43" s="1">
        <v>1</v>
      </c>
      <c r="N43" s="1">
        <v>1</v>
      </c>
      <c r="O43" s="2"/>
    </row>
    <row r="44" spans="1:15" ht="18" x14ac:dyDescent="0.25">
      <c r="A44" s="22"/>
      <c r="B44" s="20"/>
      <c r="C44" s="20"/>
      <c r="D44" s="2"/>
      <c r="E44" s="6">
        <v>1</v>
      </c>
      <c r="F44" s="6">
        <v>0</v>
      </c>
      <c r="G44" s="6">
        <f t="shared" si="2"/>
        <v>2</v>
      </c>
      <c r="H44" s="9">
        <f t="shared" si="1"/>
        <v>3</v>
      </c>
      <c r="I44" s="8">
        <v>0</v>
      </c>
      <c r="J44" s="1" t="s">
        <v>95</v>
      </c>
      <c r="K44" s="20"/>
      <c r="L44" s="1" t="s">
        <v>94</v>
      </c>
      <c r="M44" s="1">
        <v>1</v>
      </c>
      <c r="N44" s="1">
        <v>3</v>
      </c>
      <c r="O44" s="2"/>
    </row>
    <row r="45" spans="1:15" ht="18" x14ac:dyDescent="0.25">
      <c r="A45" s="22"/>
      <c r="B45" s="11" t="s">
        <v>96</v>
      </c>
      <c r="C45" s="11" t="s">
        <v>97</v>
      </c>
      <c r="D45" s="3"/>
      <c r="E45" s="6"/>
      <c r="F45" s="6">
        <v>28</v>
      </c>
      <c r="G45" s="6">
        <f t="shared" si="2"/>
        <v>1</v>
      </c>
      <c r="H45" s="9">
        <f t="shared" si="1"/>
        <v>1</v>
      </c>
      <c r="I45" s="8">
        <v>0</v>
      </c>
      <c r="J45" s="1" t="s">
        <v>98</v>
      </c>
      <c r="K45" s="11" t="s">
        <v>19</v>
      </c>
      <c r="L45" s="1" t="s">
        <v>99</v>
      </c>
      <c r="M45" s="1">
        <v>1</v>
      </c>
      <c r="N45" s="1">
        <v>1</v>
      </c>
      <c r="O45" s="2"/>
    </row>
    <row r="46" spans="1:15" ht="18" x14ac:dyDescent="0.25">
      <c r="A46" s="22"/>
      <c r="B46" s="12"/>
      <c r="C46" s="12"/>
      <c r="D46" s="3"/>
      <c r="E46" s="6">
        <v>25</v>
      </c>
      <c r="F46" s="6">
        <v>24</v>
      </c>
      <c r="G46" s="6">
        <f t="shared" si="2"/>
        <v>2</v>
      </c>
      <c r="H46" s="9">
        <f t="shared" si="1"/>
        <v>3</v>
      </c>
      <c r="I46" s="8">
        <v>0</v>
      </c>
      <c r="J46" s="1" t="s">
        <v>100</v>
      </c>
      <c r="K46" s="12"/>
      <c r="L46" s="1" t="s">
        <v>99</v>
      </c>
      <c r="M46" s="1">
        <v>1</v>
      </c>
      <c r="N46" s="1">
        <v>1</v>
      </c>
      <c r="O46" s="2"/>
    </row>
    <row r="47" spans="1:15" ht="18" x14ac:dyDescent="0.25">
      <c r="A47" s="22"/>
      <c r="B47" s="12"/>
      <c r="C47" s="12"/>
      <c r="D47" s="3"/>
      <c r="E47" s="6">
        <v>23</v>
      </c>
      <c r="F47" s="6"/>
      <c r="G47" s="6">
        <f t="shared" si="2"/>
        <v>1</v>
      </c>
      <c r="H47" s="9">
        <f t="shared" si="1"/>
        <v>1</v>
      </c>
      <c r="I47" s="8">
        <v>0</v>
      </c>
      <c r="J47" s="1" t="s">
        <v>101</v>
      </c>
      <c r="K47" s="12"/>
      <c r="L47" s="1" t="s">
        <v>102</v>
      </c>
      <c r="M47" s="1">
        <v>1</v>
      </c>
      <c r="N47" s="1">
        <v>1</v>
      </c>
      <c r="O47" s="2"/>
    </row>
    <row r="48" spans="1:15" ht="18" x14ac:dyDescent="0.25">
      <c r="A48" s="22"/>
      <c r="B48" s="12"/>
      <c r="C48" s="12"/>
      <c r="D48" s="3"/>
      <c r="E48" s="6">
        <v>22</v>
      </c>
      <c r="F48" s="6">
        <v>10</v>
      </c>
      <c r="G48" s="6">
        <f t="shared" si="2"/>
        <v>13</v>
      </c>
      <c r="H48" s="9">
        <f t="shared" si="1"/>
        <v>8191</v>
      </c>
      <c r="I48" s="8">
        <v>0</v>
      </c>
      <c r="J48" s="1" t="s">
        <v>103</v>
      </c>
      <c r="K48" s="12"/>
      <c r="L48" s="1" t="s">
        <v>102</v>
      </c>
      <c r="M48" s="1">
        <v>1</v>
      </c>
      <c r="N48" s="1">
        <v>1</v>
      </c>
      <c r="O48" s="2"/>
    </row>
    <row r="49" spans="1:15" ht="18" x14ac:dyDescent="0.25">
      <c r="A49" s="22"/>
      <c r="B49" s="12"/>
      <c r="C49" s="12"/>
      <c r="D49" s="2"/>
      <c r="E49" s="6">
        <v>6</v>
      </c>
      <c r="F49" s="6"/>
      <c r="G49" s="6">
        <f t="shared" si="2"/>
        <v>1</v>
      </c>
      <c r="H49" s="9">
        <f t="shared" si="1"/>
        <v>1</v>
      </c>
      <c r="I49" s="8">
        <v>0</v>
      </c>
      <c r="J49" s="1" t="s">
        <v>104</v>
      </c>
      <c r="K49" s="12"/>
      <c r="L49" s="1" t="s">
        <v>105</v>
      </c>
      <c r="M49" s="1">
        <v>1</v>
      </c>
      <c r="N49" s="1">
        <v>1</v>
      </c>
      <c r="O49" s="2"/>
    </row>
    <row r="50" spans="1:15" ht="18" x14ac:dyDescent="0.25">
      <c r="A50" s="22"/>
      <c r="B50" s="12"/>
      <c r="C50" s="12"/>
      <c r="D50" s="2"/>
      <c r="E50" s="6">
        <v>5</v>
      </c>
      <c r="F50" s="6">
        <v>4</v>
      </c>
      <c r="G50" s="6">
        <f t="shared" si="2"/>
        <v>2</v>
      </c>
      <c r="H50" s="9">
        <f t="shared" si="1"/>
        <v>3</v>
      </c>
      <c r="I50" s="8">
        <v>0</v>
      </c>
      <c r="J50" s="1" t="s">
        <v>106</v>
      </c>
      <c r="K50" s="12"/>
      <c r="L50" s="1" t="s">
        <v>105</v>
      </c>
      <c r="M50" s="1">
        <v>1</v>
      </c>
      <c r="N50" s="1">
        <v>1</v>
      </c>
      <c r="O50" s="2"/>
    </row>
    <row r="51" spans="1:15" ht="18" x14ac:dyDescent="0.25">
      <c r="A51" s="22"/>
      <c r="B51" s="12"/>
      <c r="C51" s="12"/>
      <c r="D51" s="2"/>
      <c r="E51" s="6">
        <v>3</v>
      </c>
      <c r="F51" s="6"/>
      <c r="G51" s="6">
        <f t="shared" si="2"/>
        <v>1</v>
      </c>
      <c r="H51" s="9">
        <f t="shared" si="1"/>
        <v>1</v>
      </c>
      <c r="I51" s="8">
        <v>0</v>
      </c>
      <c r="J51" s="1" t="s">
        <v>107</v>
      </c>
      <c r="K51" s="12"/>
      <c r="L51" s="1" t="s">
        <v>108</v>
      </c>
      <c r="M51" s="1">
        <v>1</v>
      </c>
      <c r="N51" s="1">
        <v>1</v>
      </c>
      <c r="O51" s="2"/>
    </row>
    <row r="52" spans="1:15" ht="18" x14ac:dyDescent="0.25">
      <c r="A52" s="22"/>
      <c r="B52" s="20"/>
      <c r="C52" s="20"/>
      <c r="D52" s="2"/>
      <c r="E52" s="6">
        <v>2</v>
      </c>
      <c r="F52" s="6">
        <v>0</v>
      </c>
      <c r="G52" s="6">
        <f t="shared" si="2"/>
        <v>3</v>
      </c>
      <c r="H52" s="9">
        <f t="shared" si="1"/>
        <v>7</v>
      </c>
      <c r="I52" s="8">
        <v>0</v>
      </c>
      <c r="J52" s="1" t="s">
        <v>109</v>
      </c>
      <c r="K52" s="20"/>
      <c r="L52" s="1" t="s">
        <v>108</v>
      </c>
      <c r="M52" s="1">
        <v>1</v>
      </c>
      <c r="N52" s="1">
        <v>1</v>
      </c>
      <c r="O52" s="2"/>
    </row>
    <row r="53" spans="1:15" ht="18" x14ac:dyDescent="0.25">
      <c r="A53" s="22"/>
      <c r="B53" s="11" t="s">
        <v>110</v>
      </c>
      <c r="C53" s="11" t="s">
        <v>141</v>
      </c>
      <c r="D53" s="3"/>
      <c r="E53" s="6"/>
      <c r="F53" s="6">
        <v>28</v>
      </c>
      <c r="G53" s="6">
        <f t="shared" si="2"/>
        <v>1</v>
      </c>
      <c r="H53" s="9">
        <f t="shared" si="1"/>
        <v>1</v>
      </c>
      <c r="I53" s="8">
        <v>0</v>
      </c>
      <c r="J53" s="1" t="s">
        <v>140</v>
      </c>
      <c r="K53" s="11" t="s">
        <v>105</v>
      </c>
      <c r="L53" s="1"/>
      <c r="M53" s="1">
        <v>1</v>
      </c>
      <c r="N53" s="1">
        <v>1</v>
      </c>
      <c r="O53" s="2"/>
    </row>
    <row r="54" spans="1:15" ht="18" x14ac:dyDescent="0.25">
      <c r="A54" s="22"/>
      <c r="B54" s="12"/>
      <c r="C54" s="12"/>
      <c r="D54" s="3"/>
      <c r="E54" s="6">
        <v>25</v>
      </c>
      <c r="F54" s="6">
        <v>24</v>
      </c>
      <c r="G54" s="6">
        <f t="shared" si="2"/>
        <v>2</v>
      </c>
      <c r="H54" s="9">
        <f t="shared" si="1"/>
        <v>3</v>
      </c>
      <c r="I54" s="8">
        <v>0</v>
      </c>
      <c r="J54" s="1" t="s">
        <v>139</v>
      </c>
      <c r="K54" s="12"/>
      <c r="L54" s="1"/>
      <c r="M54" s="1">
        <v>1</v>
      </c>
      <c r="N54" s="1">
        <v>1</v>
      </c>
      <c r="O54" s="2"/>
    </row>
    <row r="55" spans="1:15" ht="18" x14ac:dyDescent="0.25">
      <c r="A55" s="22"/>
      <c r="B55" s="12"/>
      <c r="C55" s="12"/>
      <c r="D55" s="3"/>
      <c r="E55" s="6">
        <v>23</v>
      </c>
      <c r="F55" s="6"/>
      <c r="G55" s="6">
        <f t="shared" si="2"/>
        <v>1</v>
      </c>
      <c r="H55" s="9">
        <f t="shared" si="1"/>
        <v>1</v>
      </c>
      <c r="I55" s="8">
        <v>0</v>
      </c>
      <c r="J55" s="1" t="s">
        <v>138</v>
      </c>
      <c r="K55" s="12"/>
      <c r="L55" s="1"/>
      <c r="M55" s="1">
        <v>1</v>
      </c>
      <c r="N55" s="1">
        <v>1</v>
      </c>
      <c r="O55" s="2"/>
    </row>
    <row r="56" spans="1:15" ht="18" x14ac:dyDescent="0.25">
      <c r="A56" s="22"/>
      <c r="B56" s="12"/>
      <c r="C56" s="12"/>
      <c r="D56" s="3"/>
      <c r="E56" s="6">
        <v>22</v>
      </c>
      <c r="F56" s="6">
        <v>10</v>
      </c>
      <c r="G56" s="6">
        <f t="shared" si="2"/>
        <v>13</v>
      </c>
      <c r="H56" s="8">
        <f>POWER(2,G56)-1</f>
        <v>8191</v>
      </c>
      <c r="I56" s="8">
        <v>0</v>
      </c>
      <c r="J56" s="1" t="s">
        <v>137</v>
      </c>
      <c r="K56" s="12"/>
      <c r="L56" s="1"/>
      <c r="M56" s="1">
        <v>1</v>
      </c>
      <c r="N56" s="1">
        <v>1</v>
      </c>
      <c r="O56" s="2"/>
    </row>
    <row r="57" spans="1:15" ht="18" x14ac:dyDescent="0.25">
      <c r="A57" s="22"/>
      <c r="B57" s="12"/>
      <c r="C57" s="12"/>
      <c r="D57" s="2"/>
      <c r="E57" s="6">
        <v>6</v>
      </c>
      <c r="F57" s="6"/>
      <c r="G57" s="6">
        <f t="shared" si="2"/>
        <v>1</v>
      </c>
      <c r="H57" s="9">
        <f t="shared" ref="H57:H76" si="3">POWER(2,G57)-1</f>
        <v>1</v>
      </c>
      <c r="I57" s="8">
        <v>0</v>
      </c>
      <c r="J57" s="1" t="s">
        <v>136</v>
      </c>
      <c r="K57" s="12"/>
      <c r="L57" s="1"/>
      <c r="M57" s="1">
        <v>1</v>
      </c>
      <c r="N57" s="1">
        <v>1</v>
      </c>
      <c r="O57" s="2"/>
    </row>
    <row r="58" spans="1:15" ht="18" x14ac:dyDescent="0.25">
      <c r="A58" s="22"/>
      <c r="B58" s="12"/>
      <c r="C58" s="12"/>
      <c r="D58" s="2"/>
      <c r="E58" s="6">
        <v>5</v>
      </c>
      <c r="F58" s="6">
        <v>4</v>
      </c>
      <c r="G58" s="6">
        <f t="shared" si="2"/>
        <v>2</v>
      </c>
      <c r="H58" s="9">
        <f t="shared" si="3"/>
        <v>3</v>
      </c>
      <c r="I58" s="8">
        <v>0</v>
      </c>
      <c r="J58" s="1" t="s">
        <v>135</v>
      </c>
      <c r="K58" s="12"/>
      <c r="L58" s="1"/>
      <c r="M58" s="1">
        <v>1</v>
      </c>
      <c r="N58" s="1">
        <v>1</v>
      </c>
      <c r="O58" s="2"/>
    </row>
    <row r="59" spans="1:15" ht="18" x14ac:dyDescent="0.25">
      <c r="A59" s="22"/>
      <c r="B59" s="12"/>
      <c r="C59" s="12"/>
      <c r="D59" s="2"/>
      <c r="E59" s="6">
        <v>3</v>
      </c>
      <c r="F59" s="6"/>
      <c r="G59" s="6">
        <f t="shared" si="2"/>
        <v>1</v>
      </c>
      <c r="H59" s="9">
        <f t="shared" si="3"/>
        <v>1</v>
      </c>
      <c r="I59" s="8">
        <v>0</v>
      </c>
      <c r="J59" s="1" t="s">
        <v>134</v>
      </c>
      <c r="K59" s="12"/>
      <c r="L59" s="1"/>
      <c r="M59" s="1">
        <v>1</v>
      </c>
      <c r="N59" s="1">
        <v>1</v>
      </c>
      <c r="O59" s="2"/>
    </row>
    <row r="60" spans="1:15" ht="18" x14ac:dyDescent="0.25">
      <c r="A60" s="22"/>
      <c r="B60" s="20"/>
      <c r="C60" s="20"/>
      <c r="D60" s="2"/>
      <c r="E60" s="6">
        <v>2</v>
      </c>
      <c r="F60" s="6">
        <v>0</v>
      </c>
      <c r="G60" s="6">
        <f t="shared" si="2"/>
        <v>3</v>
      </c>
      <c r="H60" s="9">
        <f t="shared" si="3"/>
        <v>7</v>
      </c>
      <c r="I60" s="8">
        <v>0</v>
      </c>
      <c r="J60" s="1" t="s">
        <v>133</v>
      </c>
      <c r="K60" s="20"/>
      <c r="L60" s="1"/>
      <c r="M60" s="1">
        <v>1</v>
      </c>
      <c r="N60" s="1">
        <v>1</v>
      </c>
      <c r="O60" s="2"/>
    </row>
    <row r="61" spans="1:15" ht="18" x14ac:dyDescent="0.25">
      <c r="A61" s="22"/>
      <c r="B61" s="11" t="s">
        <v>112</v>
      </c>
      <c r="C61" s="11" t="s">
        <v>132</v>
      </c>
      <c r="D61" s="3"/>
      <c r="E61" s="6"/>
      <c r="F61" s="6">
        <v>28</v>
      </c>
      <c r="G61" s="6">
        <f t="shared" si="2"/>
        <v>1</v>
      </c>
      <c r="H61" s="9">
        <f t="shared" si="3"/>
        <v>1</v>
      </c>
      <c r="I61" s="8">
        <v>0</v>
      </c>
      <c r="J61" s="1" t="s">
        <v>131</v>
      </c>
      <c r="K61" s="11" t="s">
        <v>130</v>
      </c>
      <c r="L61" s="1"/>
      <c r="M61" s="1">
        <v>1</v>
      </c>
      <c r="N61" s="1">
        <v>1</v>
      </c>
      <c r="O61" s="2"/>
    </row>
    <row r="62" spans="1:15" ht="18" x14ac:dyDescent="0.25">
      <c r="A62" s="22"/>
      <c r="B62" s="12"/>
      <c r="C62" s="12"/>
      <c r="D62" s="3"/>
      <c r="E62" s="6">
        <v>25</v>
      </c>
      <c r="F62" s="6">
        <v>24</v>
      </c>
      <c r="G62" s="6">
        <f t="shared" si="2"/>
        <v>2</v>
      </c>
      <c r="H62" s="9">
        <f t="shared" si="3"/>
        <v>3</v>
      </c>
      <c r="I62" s="8">
        <v>0</v>
      </c>
      <c r="J62" s="1" t="s">
        <v>129</v>
      </c>
      <c r="K62" s="12"/>
      <c r="L62" s="1"/>
      <c r="M62" s="1">
        <v>1</v>
      </c>
      <c r="N62" s="1">
        <v>1</v>
      </c>
      <c r="O62" s="2"/>
    </row>
    <row r="63" spans="1:15" ht="18" x14ac:dyDescent="0.25">
      <c r="A63" s="22"/>
      <c r="B63" s="12"/>
      <c r="C63" s="12"/>
      <c r="D63" s="3"/>
      <c r="E63" s="6">
        <v>23</v>
      </c>
      <c r="F63" s="6"/>
      <c r="G63" s="6">
        <f t="shared" si="2"/>
        <v>1</v>
      </c>
      <c r="H63" s="9">
        <f t="shared" si="3"/>
        <v>1</v>
      </c>
      <c r="I63" s="8">
        <v>0</v>
      </c>
      <c r="J63" s="1" t="s">
        <v>128</v>
      </c>
      <c r="K63" s="12"/>
      <c r="L63" s="1"/>
      <c r="M63" s="1">
        <v>1</v>
      </c>
      <c r="N63" s="1">
        <v>1</v>
      </c>
      <c r="O63" s="2"/>
    </row>
    <row r="64" spans="1:15" ht="18" x14ac:dyDescent="0.25">
      <c r="A64" s="22"/>
      <c r="B64" s="12"/>
      <c r="C64" s="12"/>
      <c r="D64" s="3"/>
      <c r="E64" s="6">
        <v>22</v>
      </c>
      <c r="F64" s="6">
        <v>10</v>
      </c>
      <c r="G64" s="6">
        <f t="shared" si="2"/>
        <v>13</v>
      </c>
      <c r="H64" s="9">
        <f t="shared" si="3"/>
        <v>8191</v>
      </c>
      <c r="I64" s="8">
        <v>0</v>
      </c>
      <c r="J64" s="1" t="s">
        <v>127</v>
      </c>
      <c r="K64" s="12"/>
      <c r="L64" s="1"/>
      <c r="M64" s="1">
        <v>1</v>
      </c>
      <c r="N64" s="1">
        <v>1</v>
      </c>
      <c r="O64" s="2"/>
    </row>
    <row r="65" spans="1:15" ht="18" x14ac:dyDescent="0.25">
      <c r="A65" s="22"/>
      <c r="B65" s="12"/>
      <c r="C65" s="12"/>
      <c r="D65" s="2"/>
      <c r="E65" s="6">
        <v>6</v>
      </c>
      <c r="F65" s="6"/>
      <c r="G65" s="6">
        <f t="shared" si="2"/>
        <v>1</v>
      </c>
      <c r="H65" s="9">
        <f t="shared" si="3"/>
        <v>1</v>
      </c>
      <c r="I65" s="8">
        <v>0</v>
      </c>
      <c r="J65" s="1" t="s">
        <v>126</v>
      </c>
      <c r="K65" s="12"/>
      <c r="L65" s="1"/>
      <c r="M65" s="1">
        <v>1</v>
      </c>
      <c r="N65" s="1">
        <v>1</v>
      </c>
      <c r="O65" s="2"/>
    </row>
    <row r="66" spans="1:15" ht="18" x14ac:dyDescent="0.25">
      <c r="A66" s="22"/>
      <c r="B66" s="12"/>
      <c r="C66" s="12"/>
      <c r="D66" s="2"/>
      <c r="E66" s="6">
        <v>5</v>
      </c>
      <c r="F66" s="6">
        <v>4</v>
      </c>
      <c r="G66" s="6">
        <f t="shared" si="2"/>
        <v>2</v>
      </c>
      <c r="H66" s="9">
        <f t="shared" si="3"/>
        <v>3</v>
      </c>
      <c r="I66" s="8">
        <v>0</v>
      </c>
      <c r="J66" s="1" t="s">
        <v>125</v>
      </c>
      <c r="K66" s="12"/>
      <c r="L66" s="1"/>
      <c r="M66" s="1">
        <v>1</v>
      </c>
      <c r="N66" s="1">
        <v>1</v>
      </c>
      <c r="O66" s="2"/>
    </row>
    <row r="67" spans="1:15" ht="18" x14ac:dyDescent="0.25">
      <c r="A67" s="22"/>
      <c r="B67" s="12"/>
      <c r="C67" s="12"/>
      <c r="D67" s="2"/>
      <c r="E67" s="6">
        <v>3</v>
      </c>
      <c r="F67" s="6"/>
      <c r="G67" s="6">
        <f t="shared" ref="G67:G76" si="4">IF(OR(ISBLANK(E67),ISBLANK(F67)),1,IF((E67-F67)&lt;0,0,E67-F67) +1)</f>
        <v>1</v>
      </c>
      <c r="H67" s="9">
        <f t="shared" si="3"/>
        <v>1</v>
      </c>
      <c r="I67" s="8">
        <v>0</v>
      </c>
      <c r="J67" s="1" t="s">
        <v>124</v>
      </c>
      <c r="K67" s="12"/>
      <c r="L67" s="1"/>
      <c r="M67" s="1">
        <v>1</v>
      </c>
      <c r="N67" s="1">
        <v>1</v>
      </c>
      <c r="O67" s="2"/>
    </row>
    <row r="68" spans="1:15" ht="18" x14ac:dyDescent="0.25">
      <c r="A68" s="22"/>
      <c r="B68" s="20"/>
      <c r="C68" s="20"/>
      <c r="D68" s="2"/>
      <c r="E68" s="6">
        <v>2</v>
      </c>
      <c r="F68" s="6">
        <v>0</v>
      </c>
      <c r="G68" s="6">
        <f t="shared" si="4"/>
        <v>3</v>
      </c>
      <c r="H68" s="9">
        <f t="shared" si="3"/>
        <v>7</v>
      </c>
      <c r="I68" s="8">
        <v>0</v>
      </c>
      <c r="J68" s="1" t="s">
        <v>123</v>
      </c>
      <c r="K68" s="20"/>
      <c r="L68" s="1"/>
      <c r="M68" s="1">
        <v>1</v>
      </c>
      <c r="N68" s="1">
        <v>1</v>
      </c>
      <c r="O68" s="2"/>
    </row>
    <row r="69" spans="1:15" ht="18" x14ac:dyDescent="0.25">
      <c r="A69" s="22"/>
      <c r="B69" s="11" t="s">
        <v>113</v>
      </c>
      <c r="C69" s="11" t="s">
        <v>122</v>
      </c>
      <c r="D69" s="3"/>
      <c r="E69" s="6"/>
      <c r="F69" s="6">
        <v>28</v>
      </c>
      <c r="G69" s="6">
        <f t="shared" si="4"/>
        <v>1</v>
      </c>
      <c r="H69" s="9">
        <f t="shared" si="3"/>
        <v>1</v>
      </c>
      <c r="I69" s="8">
        <v>0</v>
      </c>
      <c r="J69" s="1" t="s">
        <v>121</v>
      </c>
      <c r="K69" s="11" t="s">
        <v>111</v>
      </c>
      <c r="L69" s="1"/>
      <c r="M69" s="1">
        <v>1</v>
      </c>
      <c r="N69" s="1">
        <v>1</v>
      </c>
      <c r="O69" s="2"/>
    </row>
    <row r="70" spans="1:15" ht="18" x14ac:dyDescent="0.25">
      <c r="A70" s="22"/>
      <c r="B70" s="12"/>
      <c r="C70" s="12"/>
      <c r="D70" s="3"/>
      <c r="E70" s="6">
        <v>25</v>
      </c>
      <c r="F70" s="6">
        <v>24</v>
      </c>
      <c r="G70" s="6">
        <f t="shared" si="4"/>
        <v>2</v>
      </c>
      <c r="H70" s="9">
        <f t="shared" si="3"/>
        <v>3</v>
      </c>
      <c r="I70" s="8">
        <v>0</v>
      </c>
      <c r="J70" s="1" t="s">
        <v>120</v>
      </c>
      <c r="K70" s="12"/>
      <c r="L70" s="1"/>
      <c r="M70" s="1">
        <v>1</v>
      </c>
      <c r="N70" s="1">
        <v>1</v>
      </c>
      <c r="O70" s="2"/>
    </row>
    <row r="71" spans="1:15" ht="18" x14ac:dyDescent="0.25">
      <c r="A71" s="22"/>
      <c r="B71" s="12"/>
      <c r="C71" s="12"/>
      <c r="D71" s="3"/>
      <c r="E71" s="6">
        <v>23</v>
      </c>
      <c r="F71" s="6"/>
      <c r="G71" s="6">
        <f t="shared" si="4"/>
        <v>1</v>
      </c>
      <c r="H71" s="9">
        <f t="shared" si="3"/>
        <v>1</v>
      </c>
      <c r="I71" s="8">
        <v>0</v>
      </c>
      <c r="J71" s="1" t="s">
        <v>119</v>
      </c>
      <c r="K71" s="12"/>
      <c r="L71" s="1"/>
      <c r="M71" s="1">
        <v>1</v>
      </c>
      <c r="N71" s="1">
        <v>1</v>
      </c>
      <c r="O71" s="2"/>
    </row>
    <row r="72" spans="1:15" ht="18" x14ac:dyDescent="0.25">
      <c r="A72" s="22"/>
      <c r="B72" s="12"/>
      <c r="C72" s="12"/>
      <c r="D72" s="3"/>
      <c r="E72" s="6">
        <v>22</v>
      </c>
      <c r="F72" s="6">
        <v>10</v>
      </c>
      <c r="G72" s="6">
        <f t="shared" si="4"/>
        <v>13</v>
      </c>
      <c r="H72" s="9">
        <f t="shared" si="3"/>
        <v>8191</v>
      </c>
      <c r="I72" s="8">
        <v>0</v>
      </c>
      <c r="J72" s="1" t="s">
        <v>118</v>
      </c>
      <c r="K72" s="12"/>
      <c r="L72" s="1"/>
      <c r="M72" s="1">
        <v>1</v>
      </c>
      <c r="N72" s="1">
        <v>1</v>
      </c>
      <c r="O72" s="2"/>
    </row>
    <row r="73" spans="1:15" ht="18" x14ac:dyDescent="0.25">
      <c r="A73" s="22"/>
      <c r="B73" s="12"/>
      <c r="C73" s="12"/>
      <c r="D73" s="2"/>
      <c r="E73" s="6">
        <v>6</v>
      </c>
      <c r="F73" s="6"/>
      <c r="G73" s="6">
        <f t="shared" si="4"/>
        <v>1</v>
      </c>
      <c r="H73" s="9">
        <f t="shared" si="3"/>
        <v>1</v>
      </c>
      <c r="I73" s="8">
        <v>0</v>
      </c>
      <c r="J73" s="1" t="s">
        <v>117</v>
      </c>
      <c r="K73" s="12"/>
      <c r="L73" s="1"/>
      <c r="M73" s="1">
        <v>1</v>
      </c>
      <c r="N73" s="1">
        <v>1</v>
      </c>
      <c r="O73" s="2"/>
    </row>
    <row r="74" spans="1:15" ht="18" x14ac:dyDescent="0.25">
      <c r="A74" s="22"/>
      <c r="B74" s="12"/>
      <c r="C74" s="12"/>
      <c r="D74" s="2"/>
      <c r="E74" s="6">
        <v>5</v>
      </c>
      <c r="F74" s="6">
        <v>4</v>
      </c>
      <c r="G74" s="6">
        <f t="shared" si="4"/>
        <v>2</v>
      </c>
      <c r="H74" s="9">
        <f t="shared" si="3"/>
        <v>3</v>
      </c>
      <c r="I74" s="8">
        <v>0</v>
      </c>
      <c r="J74" s="1" t="s">
        <v>116</v>
      </c>
      <c r="K74" s="12"/>
      <c r="L74" s="1"/>
      <c r="M74" s="1">
        <v>1</v>
      </c>
      <c r="N74" s="1">
        <v>1</v>
      </c>
      <c r="O74" s="2"/>
    </row>
    <row r="75" spans="1:15" ht="18" x14ac:dyDescent="0.25">
      <c r="A75" s="22"/>
      <c r="B75" s="12"/>
      <c r="C75" s="12"/>
      <c r="D75" s="2"/>
      <c r="E75" s="6">
        <v>3</v>
      </c>
      <c r="F75" s="6"/>
      <c r="G75" s="6">
        <f t="shared" si="4"/>
        <v>1</v>
      </c>
      <c r="H75" s="9">
        <f t="shared" si="3"/>
        <v>1</v>
      </c>
      <c r="I75" s="8">
        <v>0</v>
      </c>
      <c r="J75" s="1" t="s">
        <v>115</v>
      </c>
      <c r="K75" s="12"/>
      <c r="L75" s="1"/>
      <c r="M75" s="1">
        <v>1</v>
      </c>
      <c r="N75" s="1">
        <v>1</v>
      </c>
      <c r="O75" s="2"/>
    </row>
    <row r="76" spans="1:15" ht="18" x14ac:dyDescent="0.25">
      <c r="A76" s="22"/>
      <c r="B76" s="20"/>
      <c r="C76" s="20"/>
      <c r="D76" s="2"/>
      <c r="E76" s="6">
        <v>2</v>
      </c>
      <c r="F76" s="6">
        <v>0</v>
      </c>
      <c r="G76" s="6">
        <f t="shared" si="4"/>
        <v>3</v>
      </c>
      <c r="H76" s="9">
        <f t="shared" si="3"/>
        <v>7</v>
      </c>
      <c r="I76" s="8">
        <v>0</v>
      </c>
      <c r="J76" s="1" t="s">
        <v>114</v>
      </c>
      <c r="K76" s="20"/>
      <c r="L76" s="1"/>
      <c r="M76" s="1">
        <v>1</v>
      </c>
      <c r="N76" s="1">
        <v>1</v>
      </c>
      <c r="O76" s="2"/>
    </row>
  </sheetData>
  <mergeCells count="38">
    <mergeCell ref="A23:A34"/>
    <mergeCell ref="B23:B34"/>
    <mergeCell ref="C23:C34"/>
    <mergeCell ref="K23:K34"/>
    <mergeCell ref="B35:B44"/>
    <mergeCell ref="C35:C44"/>
    <mergeCell ref="K35:K44"/>
    <mergeCell ref="A35:A76"/>
    <mergeCell ref="M1:M2"/>
    <mergeCell ref="N1:N2"/>
    <mergeCell ref="O1:O2"/>
    <mergeCell ref="A3:A22"/>
    <mergeCell ref="B3:B18"/>
    <mergeCell ref="C3:C18"/>
    <mergeCell ref="K3:K18"/>
    <mergeCell ref="B19:B22"/>
    <mergeCell ref="C19:C22"/>
    <mergeCell ref="K1:L1"/>
    <mergeCell ref="H1:I1"/>
    <mergeCell ref="K19:K22"/>
    <mergeCell ref="A1:A2"/>
    <mergeCell ref="B1:B2"/>
    <mergeCell ref="C1:C2"/>
    <mergeCell ref="D1:D2"/>
    <mergeCell ref="E1:G1"/>
    <mergeCell ref="J1:J2"/>
    <mergeCell ref="B69:B76"/>
    <mergeCell ref="C69:C76"/>
    <mergeCell ref="K69:K76"/>
    <mergeCell ref="B53:B60"/>
    <mergeCell ref="C53:C60"/>
    <mergeCell ref="K53:K60"/>
    <mergeCell ref="B61:B68"/>
    <mergeCell ref="C61:C68"/>
    <mergeCell ref="K61:K68"/>
    <mergeCell ref="C45:C52"/>
    <mergeCell ref="K45:K52"/>
    <mergeCell ref="B45:B52"/>
  </mergeCells>
  <phoneticPr fontId="1" type="noConversion"/>
  <conditionalFormatting sqref="O45:O52 B3:G3 B4:F52 G4:G76 J24:L52 N24:O44 M24:M76 J3:O23">
    <cfRule type="expression" dxfId="13" priority="19">
      <formula>MOD(COUNTA($B$3:$B3),2)=0</formula>
    </cfRule>
    <cfRule type="expression" dxfId="12" priority="20">
      <formula>MOD(COUNTA($B$3:$B3),2)=1</formula>
    </cfRule>
  </conditionalFormatting>
  <conditionalFormatting sqref="B53:F60 O53:O60 J53:L60">
    <cfRule type="expression" dxfId="11" priority="17">
      <formula>MOD(COUNTA($B$3:$B53),2)=0</formula>
    </cfRule>
    <cfRule type="expression" dxfId="10" priority="18">
      <formula>MOD(COUNTA($B$3:$B53),2)=1</formula>
    </cfRule>
  </conditionalFormatting>
  <conditionalFormatting sqref="B61:F68 K61:L68 O61:O67 N45:N67 N68:O68">
    <cfRule type="expression" dxfId="9" priority="15">
      <formula>MOD(COUNTA($B$3:$B45),2)=0</formula>
    </cfRule>
    <cfRule type="expression" dxfId="8" priority="16">
      <formula>MOD(COUNTA($B$3:$B45),2)=1</formula>
    </cfRule>
  </conditionalFormatting>
  <conditionalFormatting sqref="J61:J68">
    <cfRule type="expression" dxfId="7" priority="13">
      <formula>MOD(COUNTA($B$3:$B61),2)=0</formula>
    </cfRule>
    <cfRule type="expression" dxfId="6" priority="14">
      <formula>MOD(COUNTA($B$3:$B61),2)=1</formula>
    </cfRule>
  </conditionalFormatting>
  <conditionalFormatting sqref="B69:F76 K69:L76 N69:O76">
    <cfRule type="expression" dxfId="5" priority="11">
      <formula>MOD(COUNTA($B$3:$B69),2)=0</formula>
    </cfRule>
    <cfRule type="expression" dxfId="4" priority="12">
      <formula>MOD(COUNTA($B$3:$B69),2)=1</formula>
    </cfRule>
  </conditionalFormatting>
  <conditionalFormatting sqref="J69:J76">
    <cfRule type="expression" dxfId="3" priority="9">
      <formula>MOD(COUNTA($B$3:$B69),2)=0</formula>
    </cfRule>
    <cfRule type="expression" dxfId="2" priority="10">
      <formula>MOD(COUNTA($B$3:$B69),2)=1</formula>
    </cfRule>
  </conditionalFormatting>
  <conditionalFormatting sqref="H3:I76">
    <cfRule type="expression" dxfId="1" priority="7">
      <formula>MOD(COUNTA($B$3:$B3),2)=0</formula>
    </cfRule>
    <cfRule type="expression" dxfId="0" priority="8">
      <formula>MOD(COUNTA($B$3:$B3),2)=1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Luma</dc:creator>
  <cp:lastModifiedBy>Luma</cp:lastModifiedBy>
  <dcterms:created xsi:type="dcterms:W3CDTF">2022-08-16T08:39:08Z</dcterms:created>
  <dcterms:modified xsi:type="dcterms:W3CDTF">2022-09-25T11:40:20Z</dcterms:modified>
</cp:coreProperties>
</file>