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ulio\Desktop\formatos\"/>
    </mc:Choice>
  </mc:AlternateContent>
  <bookViews>
    <workbookView xWindow="0" yWindow="0" windowWidth="28800" windowHeight="12285"/>
  </bookViews>
  <sheets>
    <sheet name="TravelBudget" sheetId="1" r:id="rId1"/>
    <sheet name="Help" sheetId="2" r:id="rId2"/>
    <sheet name="©" sheetId="3" r:id="rId3"/>
  </sheets>
  <calcPr calcId="162913"/>
</workbook>
</file>

<file path=xl/calcChain.xml><?xml version="1.0" encoding="utf-8"?>
<calcChain xmlns="http://schemas.openxmlformats.org/spreadsheetml/2006/main">
  <c r="J34" i="1" l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H7" i="1"/>
  <c r="H6" i="1"/>
  <c r="H5" i="1"/>
  <c r="H4" i="1"/>
  <c r="J35" i="1" l="1"/>
  <c r="C6" i="1" s="1"/>
  <c r="C8" i="1" s="1"/>
  <c r="G5" i="1" l="1"/>
  <c r="G7" i="1"/>
  <c r="G6" i="1"/>
  <c r="G4" i="1"/>
  <c r="H8" i="1"/>
  <c r="G8" i="1" s="1"/>
</calcChain>
</file>

<file path=xl/sharedStrings.xml><?xml version="1.0" encoding="utf-8"?>
<sst xmlns="http://schemas.openxmlformats.org/spreadsheetml/2006/main" count="81" uniqueCount="68">
  <si>
    <t>HELP</t>
  </si>
  <si>
    <t>Travel Budget Template</t>
  </si>
  <si>
    <t>https://www.vertex42.com/ExcelTemplates/travel-budget-worksheet.html</t>
  </si>
  <si>
    <t>By Vertex42.com</t>
  </si>
  <si>
    <t>© 2014 Vertex42 LLC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</si>
  <si>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</si>
  <si>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</si>
  <si>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</si>
  <si>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</si>
  <si>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Do not delete this worksheet. If necessary, you may hide it by right-clicking on the tab and selecting Hide.</t>
  </si>
  <si>
    <t>Getting Started</t>
  </si>
  <si>
    <t>Start by entering the "Total Budget" for your trip. Then enter your expenses to see if you'll have extra money or if you'll need to cut back.</t>
  </si>
  <si>
    <t>Where are my total expenses going?</t>
  </si>
  <si>
    <t>Enter the total budget for your trip in cell C4.</t>
  </si>
  <si>
    <t>Enter all of your trip expenses in the section titled "What are my expenses?" Make sure to enter the expense type as one of the following: Transportation, Lodging, Food, Entertainment, or Other.</t>
  </si>
  <si>
    <t>The "Where are my expenses going?" section is populated automatically based on the total budget and expenses you enter.</t>
  </si>
  <si>
    <t>You can change a category label in cells F4:F7. For example, you could change the label "Entertainment" in cell C7 to "Activities."</t>
  </si>
  <si>
    <t>The "Other" category will include everything that is not one of the other four categories. Do not change the name of the "Other" category.</t>
  </si>
  <si>
    <t>Cell C8 shows the difference between the Total Budget and the Total Expenses, so you can easily see if you are over or under budget.</t>
  </si>
  <si>
    <t>For other types of budgeting spreadsheets, visit Vertex42.com.</t>
  </si>
  <si>
    <t>How to print the travel budget</t>
  </si>
  <si>
    <t>1)</t>
  </si>
  <si>
    <t>← See an overview of your total expenses.</t>
  </si>
  <si>
    <t>You may want to delete the donut chart before printing, because it may move</t>
  </si>
  <si>
    <t>2)</t>
  </si>
  <si>
    <t>Select the TravelBudget worksheet tab</t>
  </si>
  <si>
    <t>3)</t>
  </si>
  <si>
    <t>Go to File &gt; Print</t>
  </si>
  <si>
    <t>4)</t>
  </si>
  <si>
    <t>Choose "Current Sheet"</t>
  </si>
  <si>
    <t>5)</t>
  </si>
  <si>
    <t>Check "No Gridlines" (very important)</t>
  </si>
  <si>
    <t>6)</t>
  </si>
  <si>
    <t>Set the Layout to "Fit to Width" and "Portrait"</t>
  </si>
  <si>
    <t>Additional Help</t>
  </si>
  <si>
    <t>The link at the top of this worksheet will take you to the web page on vertex42.com that talks about this template.</t>
  </si>
  <si>
    <t>← Other includes everything that is not one of the other 4 categories</t>
  </si>
  <si>
    <t>← Enter all your travel expenses</t>
  </si>
  <si>
    <t>← Quantity is assumed to be 1 if left blank</t>
  </si>
  <si>
    <t>← Insert new rows ABOVE this line</t>
  </si>
  <si>
    <t>Gastos de Proyecto</t>
  </si>
  <si>
    <t>Transporte</t>
  </si>
  <si>
    <t>Corriente Elec.</t>
  </si>
  <si>
    <t>Comida</t>
  </si>
  <si>
    <t>Impresiones</t>
  </si>
  <si>
    <t>Otros</t>
  </si>
  <si>
    <t>Desayuno y Comida</t>
  </si>
  <si>
    <t>Cena</t>
  </si>
  <si>
    <t>Snaks y Bebidas</t>
  </si>
  <si>
    <t>Reportes Semanales</t>
  </si>
  <si>
    <t>Copias personales</t>
  </si>
  <si>
    <t>Cantidad</t>
  </si>
  <si>
    <t>Costo Unit</t>
  </si>
  <si>
    <t>Total</t>
  </si>
  <si>
    <t>Tipo</t>
  </si>
  <si>
    <t>Descripción</t>
  </si>
  <si>
    <t>Capital y Gastos</t>
  </si>
  <si>
    <t>Total Capital</t>
  </si>
  <si>
    <t>Total Gastos</t>
  </si>
  <si>
    <t>Diferencia</t>
  </si>
  <si>
    <t>¿Cuáles son mis gastos?</t>
  </si>
  <si>
    <t>Vuelos</t>
  </si>
  <si>
    <t>Taxi y camión</t>
  </si>
  <si>
    <t>Estacionamiento (dias, cost/dia)</t>
  </si>
  <si>
    <t>Manejar Kilómetros, cost/Km)</t>
  </si>
  <si>
    <t>Engargolados</t>
  </si>
  <si>
    <t>Papelería</t>
  </si>
  <si>
    <t>Total de 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</si>
</sst>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.00_);[Red]\(&quot;$&quot;#,##0.00\)"/>
    <numFmt numFmtId="165" formatCode="&quot;$&quot;#,##0"/>
    <numFmt numFmtId="166" formatCode="&quot;$&quot;#,##0_);[Red]\(&quot;$&quot;#,##0\)"/>
    <numFmt numFmtId="167" formatCode="_(* #,##0.00_);_(* \(#,##0.00\);_(* &quot;-&quot;??_);_(@_)"/>
    <numFmt numFmtId="168" formatCode="_(&quot;$&quot;* #,##0.00_);_(&quot;$&quot;* \(#,##0.00\);_(&quot;$&quot;* &quot;-&quot;??_);_(@_)"/>
  </numFmts>
  <fonts count="26" x14ac:knownFonts="1">
    <font>
      <sz val="10"/>
      <color rgb="FF000000"/>
      <name val="Arial"/>
    </font>
    <font>
      <sz val="10"/>
      <name val="Arial"/>
    </font>
    <font>
      <sz val="20"/>
      <color rgb="FF418AB3"/>
      <name val="Arial"/>
    </font>
    <font>
      <sz val="18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7F7F7F"/>
      <name val="Arial"/>
    </font>
    <font>
      <b/>
      <sz val="11"/>
      <name val="Arial"/>
    </font>
    <font>
      <u/>
      <sz val="11"/>
      <color rgb="FF0000FF"/>
      <name val="Arial"/>
    </font>
    <font>
      <u/>
      <sz val="10"/>
      <color rgb="FF7F7F7F"/>
      <name val="Arial"/>
    </font>
    <font>
      <sz val="24"/>
      <color rgb="FF418AB3"/>
      <name val="Arial"/>
    </font>
    <font>
      <sz val="9"/>
      <color rgb="FF7F7F7F"/>
      <name val="Arial"/>
    </font>
    <font>
      <b/>
      <sz val="12"/>
      <color rgb="FF418AB3"/>
      <name val="Arial"/>
    </font>
    <font>
      <b/>
      <sz val="10"/>
      <color rgb="FF418AB3"/>
      <name val="Arial"/>
    </font>
    <font>
      <sz val="11"/>
      <color rgb="FFD7E7F0"/>
      <name val="Arial"/>
    </font>
    <font>
      <sz val="11"/>
      <color rgb="FFFFFFFF"/>
      <name val="Arial"/>
    </font>
    <font>
      <b/>
      <sz val="11"/>
      <color rgb="FFFFFFFF"/>
      <name val="Arial"/>
    </font>
    <font>
      <sz val="11"/>
      <color rgb="FF306786"/>
      <name val="Arial"/>
    </font>
    <font>
      <sz val="11"/>
      <name val="Arial"/>
    </font>
    <font>
      <b/>
      <sz val="12"/>
      <color rgb="FF306786"/>
      <name val="Arial"/>
    </font>
    <font>
      <b/>
      <sz val="11"/>
      <color rgb="FF306786"/>
      <name val="Arial"/>
    </font>
    <font>
      <b/>
      <sz val="12"/>
      <color rgb="FFFFFFFF"/>
      <name val="Arial"/>
    </font>
    <font>
      <u/>
      <sz val="8"/>
      <color rgb="FF418AB3"/>
      <name val="Calibri"/>
    </font>
    <font>
      <sz val="8"/>
      <color rgb="FF418AB3"/>
      <name val="Arial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06786"/>
        <bgColor rgb="FF306786"/>
      </patternFill>
    </fill>
    <fill>
      <patternFill patternType="solid">
        <fgColor rgb="FF418AB3"/>
        <bgColor rgb="FF418AB3"/>
      </patternFill>
    </fill>
    <fill>
      <patternFill patternType="solid">
        <fgColor rgb="FF89B9D4"/>
        <bgColor rgb="FF89B9D4"/>
      </patternFill>
    </fill>
    <fill>
      <patternFill patternType="solid">
        <fgColor rgb="FFD7E7F0"/>
        <bgColor rgb="FFD7E7F0"/>
      </patternFill>
    </fill>
    <fill>
      <patternFill patternType="solid">
        <fgColor rgb="FFB0D0E2"/>
        <bgColor rgb="FFB0D0E2"/>
      </patternFill>
    </fill>
    <fill>
      <patternFill patternType="solid">
        <fgColor rgb="FFF2F2F2"/>
        <bgColor rgb="FFF2F2F2"/>
      </patternFill>
    </fill>
  </fills>
  <borders count="8">
    <border>
      <left/>
      <right/>
      <top/>
      <bottom/>
      <diagonal/>
    </border>
    <border>
      <left/>
      <right/>
      <top/>
      <bottom style="thin">
        <color rgb="FF418AB3"/>
      </bottom>
      <diagonal/>
    </border>
    <border>
      <left/>
      <right style="thin">
        <color rgb="FF418AB3"/>
      </right>
      <top/>
      <bottom style="thin">
        <color rgb="FF418AB3"/>
      </bottom>
      <diagonal/>
    </border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/>
      <right/>
      <top style="thin">
        <color rgb="FF4A86E8"/>
      </top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>
      <alignment wrapText="1"/>
    </xf>
    <xf numFmtId="0" fontId="1" fillId="0" borderId="0" xfId="0" applyFont="1" applyAlignment="1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4" fillId="0" borderId="0" xfId="0" applyFont="1" applyAlignment="1"/>
    <xf numFmtId="0" fontId="2" fillId="0" borderId="1" xfId="0" applyFont="1" applyBorder="1" applyAlignment="1">
      <alignment vertical="center"/>
    </xf>
    <xf numFmtId="0" fontId="5" fillId="0" borderId="0" xfId="0" applyFont="1" applyAlignment="1"/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6" fillId="0" borderId="0" xfId="0" applyFont="1" applyAlignment="1">
      <alignment horizontal="left" vertical="top" wrapText="1"/>
    </xf>
    <xf numFmtId="0" fontId="9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6" fillId="0" borderId="0" xfId="0" applyFont="1" applyAlignment="1"/>
    <xf numFmtId="0" fontId="4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13" fillId="0" borderId="1" xfId="0" applyFont="1" applyBorder="1" applyAlignment="1"/>
    <xf numFmtId="0" fontId="13" fillId="0" borderId="2" xfId="0" applyFont="1" applyBorder="1" applyAlignme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right" vertical="top"/>
    </xf>
    <xf numFmtId="0" fontId="4" fillId="5" borderId="0" xfId="0" applyFont="1" applyFill="1" applyAlignment="1">
      <alignment vertical="center"/>
    </xf>
    <xf numFmtId="0" fontId="4" fillId="0" borderId="0" xfId="0" applyFont="1" applyAlignment="1">
      <alignment vertical="top" wrapText="1"/>
    </xf>
    <xf numFmtId="0" fontId="17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vertical="center"/>
    </xf>
    <xf numFmtId="0" fontId="13" fillId="0" borderId="1" xfId="0" applyFont="1" applyBorder="1" applyAlignment="1"/>
    <xf numFmtId="0" fontId="18" fillId="6" borderId="0" xfId="0" applyFont="1" applyFill="1" applyAlignment="1">
      <alignment horizontal="left" vertical="center"/>
    </xf>
    <xf numFmtId="0" fontId="19" fillId="0" borderId="0" xfId="0" applyFont="1" applyAlignment="1">
      <alignment horizontal="right" wrapText="1"/>
    </xf>
    <xf numFmtId="0" fontId="19" fillId="0" borderId="0" xfId="0" applyFont="1" applyAlignment="1">
      <alignment wrapText="1"/>
    </xf>
    <xf numFmtId="164" fontId="20" fillId="2" borderId="3" xfId="0" applyNumberFormat="1" applyFont="1" applyFill="1" applyBorder="1" applyAlignment="1">
      <alignment horizontal="center" vertical="center"/>
    </xf>
    <xf numFmtId="0" fontId="13" fillId="0" borderId="0" xfId="0" applyFont="1" applyAlignment="1"/>
    <xf numFmtId="0" fontId="18" fillId="6" borderId="0" xfId="0" applyFont="1" applyFill="1" applyAlignment="1">
      <alignment horizontal="right" vertical="center"/>
    </xf>
    <xf numFmtId="0" fontId="19" fillId="0" borderId="0" xfId="0" applyFont="1" applyAlignment="1">
      <alignment wrapText="1"/>
    </xf>
    <xf numFmtId="9" fontId="17" fillId="4" borderId="0" xfId="0" applyNumberFormat="1" applyFont="1" applyFill="1" applyAlignment="1">
      <alignment horizontal="center" vertical="center"/>
    </xf>
    <xf numFmtId="165" fontId="18" fillId="7" borderId="0" xfId="0" applyNumberFormat="1" applyFont="1" applyFill="1" applyAlignment="1">
      <alignment horizontal="right" vertical="center"/>
    </xf>
    <xf numFmtId="0" fontId="14" fillId="0" borderId="0" xfId="0" applyFont="1" applyAlignment="1">
      <alignment vertical="top"/>
    </xf>
    <xf numFmtId="164" fontId="22" fillId="4" borderId="0" xfId="0" applyNumberFormat="1" applyFont="1" applyFill="1" applyAlignment="1">
      <alignment horizontal="center" vertical="center"/>
    </xf>
    <xf numFmtId="164" fontId="20" fillId="7" borderId="0" xfId="0" applyNumberFormat="1" applyFont="1" applyFill="1" applyAlignment="1">
      <alignment horizontal="center" vertical="center"/>
    </xf>
    <xf numFmtId="0" fontId="16" fillId="4" borderId="0" xfId="0" applyFont="1" applyFill="1" applyAlignment="1">
      <alignment horizontal="left" vertical="center"/>
    </xf>
    <xf numFmtId="0" fontId="4" fillId="4" borderId="0" xfId="0" applyFont="1" applyFill="1" applyAlignment="1">
      <alignment vertical="center"/>
    </xf>
    <xf numFmtId="0" fontId="18" fillId="6" borderId="4" xfId="0" applyFont="1" applyFill="1" applyBorder="1" applyAlignment="1">
      <alignment vertical="center"/>
    </xf>
    <xf numFmtId="0" fontId="18" fillId="6" borderId="4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right" vertical="center"/>
    </xf>
    <xf numFmtId="0" fontId="18" fillId="6" borderId="4" xfId="0" applyFont="1" applyFill="1" applyBorder="1" applyAlignment="1"/>
    <xf numFmtId="0" fontId="4" fillId="2" borderId="5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4" fontId="4" fillId="2" borderId="5" xfId="0" applyNumberFormat="1" applyFont="1" applyFill="1" applyBorder="1" applyAlignment="1">
      <alignment horizontal="right" vertical="center"/>
    </xf>
    <xf numFmtId="167" fontId="4" fillId="8" borderId="5" xfId="0" applyNumberFormat="1" applyFont="1" applyFill="1" applyBorder="1" applyAlignment="1">
      <alignment horizontal="right" vertical="center"/>
    </xf>
    <xf numFmtId="0" fontId="4" fillId="8" borderId="5" xfId="0" applyFont="1" applyFill="1" applyBorder="1" applyAlignment="1"/>
    <xf numFmtId="0" fontId="4" fillId="2" borderId="5" xfId="0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4" fontId="4" fillId="2" borderId="5" xfId="0" applyNumberFormat="1" applyFont="1" applyFill="1" applyBorder="1" applyAlignment="1">
      <alignment horizontal="right" vertical="center"/>
    </xf>
    <xf numFmtId="0" fontId="4" fillId="2" borderId="6" xfId="0" applyFont="1" applyFill="1" applyBorder="1" applyAlignment="1">
      <alignment vertical="center"/>
    </xf>
    <xf numFmtId="0" fontId="4" fillId="2" borderId="6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4" fontId="4" fillId="2" borderId="6" xfId="0" applyNumberFormat="1" applyFont="1" applyFill="1" applyBorder="1" applyAlignment="1">
      <alignment horizontal="right" vertical="center"/>
    </xf>
    <xf numFmtId="167" fontId="4" fillId="8" borderId="6" xfId="0" applyNumberFormat="1" applyFont="1" applyFill="1" applyBorder="1" applyAlignment="1">
      <alignment horizontal="right" vertical="center"/>
    </xf>
    <xf numFmtId="0" fontId="4" fillId="8" borderId="6" xfId="0" applyFont="1" applyFill="1" applyBorder="1" applyAlignment="1"/>
    <xf numFmtId="0" fontId="18" fillId="6" borderId="7" xfId="0" applyFont="1" applyFill="1" applyBorder="1" applyAlignment="1"/>
    <xf numFmtId="0" fontId="18" fillId="6" borderId="7" xfId="0" applyFont="1" applyFill="1" applyBorder="1" applyAlignment="1">
      <alignment horizontal="left"/>
    </xf>
    <xf numFmtId="0" fontId="21" fillId="6" borderId="7" xfId="0" applyFont="1" applyFill="1" applyBorder="1" applyAlignment="1">
      <alignment horizontal="right" vertical="center"/>
    </xf>
    <xf numFmtId="168" fontId="21" fillId="6" borderId="7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horizontal="left" vertical="center" wrapText="1"/>
    </xf>
    <xf numFmtId="0" fontId="0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23" fillId="2" borderId="0" xfId="0" applyFont="1" applyFill="1" applyAlignment="1">
      <alignment horizontal="left" vertical="center"/>
    </xf>
    <xf numFmtId="0" fontId="18" fillId="6" borderId="4" xfId="0" applyFont="1" applyFill="1" applyBorder="1" applyAlignment="1">
      <alignment horizontal="left" vertical="center"/>
    </xf>
    <xf numFmtId="0" fontId="25" fillId="0" borderId="4" xfId="0" applyFont="1" applyBorder="1" applyAlignment="1">
      <alignment wrapText="1"/>
    </xf>
    <xf numFmtId="0" fontId="15" fillId="3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24" fillId="2" borderId="0" xfId="0" applyFont="1" applyFill="1" applyAlignment="1">
      <alignment horizontal="right" vertical="center"/>
    </xf>
    <xf numFmtId="166" fontId="21" fillId="6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5151987708853458"/>
          <c:y val="0.2686535573427653"/>
          <c:w val="0.49134216759490423"/>
          <c:h val="0.5386371355986918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TravelBudget!$F$4:$F$8</c:f>
              <c:strCache>
                <c:ptCount val="5"/>
                <c:pt idx="0">
                  <c:v>Transporte</c:v>
                </c:pt>
                <c:pt idx="1">
                  <c:v>Corriente Elec.</c:v>
                </c:pt>
                <c:pt idx="2">
                  <c:v>Comida</c:v>
                </c:pt>
                <c:pt idx="3">
                  <c:v>Impresiones</c:v>
                </c:pt>
                <c:pt idx="4">
                  <c:v>Otros</c:v>
                </c:pt>
              </c:strCache>
            </c:strRef>
          </c:cat>
          <c:val>
            <c:numRef>
              <c:f>TravelBudget!$G$4:$G$8</c:f>
              <c:numCache>
                <c:formatCode>0%</c:formatCode>
                <c:ptCount val="5"/>
                <c:pt idx="0">
                  <c:v>0.40249557055075963</c:v>
                </c:pt>
                <c:pt idx="1">
                  <c:v>0</c:v>
                </c:pt>
                <c:pt idx="2">
                  <c:v>0.19791156180495345</c:v>
                </c:pt>
                <c:pt idx="3">
                  <c:v>4.1467184378180727E-2</c:v>
                </c:pt>
                <c:pt idx="4">
                  <c:v>0.35812568326610617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E-4A34-8CC8-20BAA9B0D3B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TravelBudget!$F$4:$F$8</c:f>
              <c:strCache>
                <c:ptCount val="5"/>
                <c:pt idx="0">
                  <c:v>Transporte</c:v>
                </c:pt>
                <c:pt idx="1">
                  <c:v>Corriente Elec.</c:v>
                </c:pt>
                <c:pt idx="2">
                  <c:v>Comida</c:v>
                </c:pt>
                <c:pt idx="3">
                  <c:v>Impresiones</c:v>
                </c:pt>
                <c:pt idx="4">
                  <c:v>Otros</c:v>
                </c:pt>
              </c:strCache>
            </c:strRef>
          </c:cat>
          <c:val>
            <c:numRef>
              <c:f>TravelBudget!$H$4:$H$8</c:f>
              <c:numCache>
                <c:formatCode>"$"#,##0</c:formatCode>
                <c:ptCount val="5"/>
                <c:pt idx="0">
                  <c:v>1067.7</c:v>
                </c:pt>
                <c:pt idx="1">
                  <c:v>0</c:v>
                </c:pt>
                <c:pt idx="2">
                  <c:v>525</c:v>
                </c:pt>
                <c:pt idx="3">
                  <c:v>110</c:v>
                </c:pt>
                <c:pt idx="4">
                  <c:v>949.99999999999977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E-4A34-8CC8-20BAA9B0D3B5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TravelBudget!$F$4:$F$8</c:f>
              <c:strCache>
                <c:ptCount val="5"/>
                <c:pt idx="0">
                  <c:v>Transporte</c:v>
                </c:pt>
                <c:pt idx="1">
                  <c:v>Corriente Elec.</c:v>
                </c:pt>
                <c:pt idx="2">
                  <c:v>Comida</c:v>
                </c:pt>
                <c:pt idx="3">
                  <c:v>Impresiones</c:v>
                </c:pt>
                <c:pt idx="4">
                  <c:v>Otros</c:v>
                </c:pt>
              </c:strCache>
            </c:strRef>
          </c:cat>
          <c:val>
            <c:numRef>
              <c:f>TravelBudget!$I$4:$I$8</c:f>
              <c:numCache>
                <c:formatCode>"$"#,##0_);[Red]\("$"#,##0\)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A1FE-4A34-8CC8-20BAA9B0D3B5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TravelBudget!$F$4:$F$8</c:f>
              <c:strCache>
                <c:ptCount val="5"/>
                <c:pt idx="0">
                  <c:v>Transporte</c:v>
                </c:pt>
                <c:pt idx="1">
                  <c:v>Corriente Elec.</c:v>
                </c:pt>
                <c:pt idx="2">
                  <c:v>Comida</c:v>
                </c:pt>
                <c:pt idx="3">
                  <c:v>Impresiones</c:v>
                </c:pt>
                <c:pt idx="4">
                  <c:v>Otros</c:v>
                </c:pt>
              </c:strCache>
            </c:strRef>
          </c:cat>
          <c:val>
            <c:numRef>
              <c:f>TravelBudget!$J$4:$J$8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A1FE-4A34-8CC8-20BAA9B0D3B5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TravelBudget!$F$4:$F$8</c:f>
              <c:strCache>
                <c:ptCount val="5"/>
                <c:pt idx="0">
                  <c:v>Transporte</c:v>
                </c:pt>
                <c:pt idx="1">
                  <c:v>Corriente Elec.</c:v>
                </c:pt>
                <c:pt idx="2">
                  <c:v>Comida</c:v>
                </c:pt>
                <c:pt idx="3">
                  <c:v>Impresiones</c:v>
                </c:pt>
                <c:pt idx="4">
                  <c:v>Otros</c:v>
                </c:pt>
              </c:strCache>
            </c:strRef>
          </c:cat>
          <c:val>
            <c:numRef>
              <c:f>TravelBudget!$K$4:$K$8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A1FE-4A34-8CC8-20BAA9B0D3B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6485500288073431E-4"/>
          <c:y val="5.8373826266369111E-2"/>
          <c:w val="0.40166903527302988"/>
          <c:h val="0.91177228514884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400050</xdr:rowOff>
    </xdr:from>
    <xdr:to>
      <xdr:col>10</xdr:col>
      <xdr:colOff>9525</xdr:colOff>
      <xdr:row>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ertex42.com/ExcelTemplates/travel-budget-worksheet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travel-budget-workshee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showGridLines="0" tabSelected="1" workbookViewId="0">
      <selection activeCell="N29" sqref="N29"/>
    </sheetView>
  </sheetViews>
  <sheetFormatPr baseColWidth="10" defaultColWidth="17.28515625" defaultRowHeight="15.75" customHeight="1" x14ac:dyDescent="0.2"/>
  <cols>
    <col min="1" max="1" width="2.85546875" customWidth="1"/>
    <col min="2" max="2" width="2.140625" customWidth="1"/>
    <col min="3" max="3" width="22.140625" customWidth="1"/>
    <col min="4" max="5" width="2.140625" customWidth="1"/>
    <col min="6" max="6" width="15.42578125" customWidth="1"/>
    <col min="7" max="7" width="7.85546875" customWidth="1"/>
    <col min="8" max="8" width="9.7109375" customWidth="1"/>
    <col min="9" max="9" width="16.5703125" customWidth="1"/>
    <col min="10" max="10" width="14.28515625" customWidth="1"/>
    <col min="11" max="11" width="2.140625" customWidth="1"/>
    <col min="12" max="12" width="4.28515625" customWidth="1"/>
    <col min="13" max="13" width="42.7109375" customWidth="1"/>
    <col min="14" max="14" width="8.7109375" customWidth="1"/>
  </cols>
  <sheetData>
    <row r="1" spans="1:13" ht="53.25" customHeight="1" x14ac:dyDescent="0.2">
      <c r="A1" s="16"/>
      <c r="B1" s="75" t="s">
        <v>40</v>
      </c>
      <c r="C1" s="68"/>
      <c r="D1" s="68"/>
      <c r="E1" s="68"/>
      <c r="F1" s="68"/>
      <c r="G1" s="19"/>
      <c r="H1" s="19"/>
      <c r="I1" s="19"/>
      <c r="J1" s="19"/>
      <c r="K1" s="16"/>
      <c r="L1" s="16"/>
      <c r="M1" s="67" t="s">
        <v>11</v>
      </c>
    </row>
    <row r="2" spans="1:13" ht="22.5" customHeight="1" x14ac:dyDescent="0.2">
      <c r="A2" s="16"/>
      <c r="B2" s="73" t="s">
        <v>56</v>
      </c>
      <c r="C2" s="68"/>
      <c r="D2" s="68"/>
      <c r="E2" s="74" t="s">
        <v>12</v>
      </c>
      <c r="F2" s="68"/>
      <c r="G2" s="68"/>
      <c r="H2" s="68"/>
      <c r="I2" s="68"/>
      <c r="J2" s="68"/>
      <c r="K2" s="68"/>
      <c r="L2" s="16"/>
      <c r="M2" s="68"/>
    </row>
    <row r="3" spans="1:13" ht="22.5" customHeight="1" x14ac:dyDescent="0.2">
      <c r="A3" s="16"/>
      <c r="B3" s="24"/>
      <c r="C3" s="26" t="s">
        <v>57</v>
      </c>
      <c r="D3" s="24"/>
      <c r="E3" s="27"/>
      <c r="F3" s="27"/>
      <c r="G3" s="29"/>
      <c r="H3" s="29"/>
      <c r="I3" s="27"/>
      <c r="J3" s="27"/>
      <c r="K3" s="27"/>
      <c r="L3" s="16"/>
      <c r="M3" s="69" t="s">
        <v>22</v>
      </c>
    </row>
    <row r="4" spans="1:13" ht="22.5" customHeight="1" x14ac:dyDescent="0.2">
      <c r="A4" s="16"/>
      <c r="B4" s="24"/>
      <c r="C4" s="32">
        <v>2750</v>
      </c>
      <c r="D4" s="24"/>
      <c r="E4" s="27"/>
      <c r="F4" s="34" t="s">
        <v>41</v>
      </c>
      <c r="G4" s="36">
        <f t="shared" ref="G4:G8" si="0">H4/$C$6</f>
        <v>0.40249557055075963</v>
      </c>
      <c r="H4" s="37">
        <f>SUMIF($F$14:$F$34,"="&amp;F4,$J$14:$J$34)</f>
        <v>1067.7</v>
      </c>
      <c r="I4" s="27"/>
      <c r="J4" s="27"/>
      <c r="K4" s="27"/>
      <c r="L4" s="16"/>
      <c r="M4" s="68"/>
    </row>
    <row r="5" spans="1:13" ht="22.5" customHeight="1" x14ac:dyDescent="0.2">
      <c r="A5" s="16"/>
      <c r="B5" s="24"/>
      <c r="C5" s="26" t="s">
        <v>58</v>
      </c>
      <c r="D5" s="24"/>
      <c r="E5" s="27"/>
      <c r="F5" s="34" t="s">
        <v>42</v>
      </c>
      <c r="G5" s="36">
        <f t="shared" si="0"/>
        <v>0</v>
      </c>
      <c r="H5" s="37">
        <f>SUMIF($F$14:$F$34,"="&amp;F5,$J$14:$J$34)</f>
        <v>0</v>
      </c>
      <c r="I5" s="77"/>
      <c r="J5" s="68"/>
      <c r="K5" s="68"/>
      <c r="L5" s="16"/>
      <c r="M5" s="38"/>
    </row>
    <row r="6" spans="1:13" ht="22.5" customHeight="1" x14ac:dyDescent="0.2">
      <c r="A6" s="16"/>
      <c r="B6" s="24"/>
      <c r="C6" s="39">
        <f>J35</f>
        <v>2652.7</v>
      </c>
      <c r="D6" s="24"/>
      <c r="E6" s="27"/>
      <c r="F6" s="34" t="s">
        <v>43</v>
      </c>
      <c r="G6" s="36">
        <f t="shared" si="0"/>
        <v>0.19791156180495345</v>
      </c>
      <c r="H6" s="37">
        <f>SUMIF($F$14:$F$34,"="&amp;F6,$J$14:$J$34)</f>
        <v>525</v>
      </c>
      <c r="I6" s="68"/>
      <c r="J6" s="68"/>
      <c r="K6" s="68"/>
      <c r="L6" s="16"/>
      <c r="M6" s="38"/>
    </row>
    <row r="7" spans="1:13" ht="22.5" customHeight="1" x14ac:dyDescent="0.2">
      <c r="A7" s="16"/>
      <c r="B7" s="24"/>
      <c r="C7" s="26" t="s">
        <v>59</v>
      </c>
      <c r="D7" s="24"/>
      <c r="E7" s="27"/>
      <c r="F7" s="34" t="s">
        <v>44</v>
      </c>
      <c r="G7" s="36">
        <f t="shared" si="0"/>
        <v>4.1467184378180727E-2</v>
      </c>
      <c r="H7" s="37">
        <f>SUMIF($F$14:$F$34,"="&amp;F7,$J$14:$J$34)</f>
        <v>110</v>
      </c>
      <c r="I7" s="27"/>
      <c r="J7" s="27"/>
      <c r="K7" s="27"/>
      <c r="L7" s="16"/>
      <c r="M7" s="38"/>
    </row>
    <row r="8" spans="1:13" ht="22.5" customHeight="1" x14ac:dyDescent="0.2">
      <c r="A8" s="16"/>
      <c r="B8" s="24"/>
      <c r="C8" s="40">
        <f>C4-C6</f>
        <v>97.300000000000182</v>
      </c>
      <c r="D8" s="24"/>
      <c r="E8" s="27"/>
      <c r="F8" s="34" t="s">
        <v>45</v>
      </c>
      <c r="G8" s="36">
        <f t="shared" si="0"/>
        <v>0.35812568326610617</v>
      </c>
      <c r="H8" s="37">
        <f>C6-SUM(H4:H7)</f>
        <v>949.99999999999977</v>
      </c>
      <c r="I8" s="27"/>
      <c r="J8" s="27"/>
      <c r="K8" s="27"/>
      <c r="L8" s="16"/>
      <c r="M8" s="69" t="s">
        <v>36</v>
      </c>
    </row>
    <row r="9" spans="1:13" ht="18.75" customHeight="1" x14ac:dyDescent="0.2">
      <c r="A9" s="16"/>
      <c r="B9" s="24"/>
      <c r="C9" s="24"/>
      <c r="D9" s="24"/>
      <c r="E9" s="27"/>
      <c r="F9" s="27"/>
      <c r="G9" s="27"/>
      <c r="H9" s="27"/>
      <c r="I9" s="27"/>
      <c r="J9" s="27"/>
      <c r="K9" s="27"/>
      <c r="L9" s="16"/>
      <c r="M9" s="68"/>
    </row>
    <row r="10" spans="1:13" ht="15.75" customHeight="1" x14ac:dyDescent="0.2">
      <c r="A10" s="16"/>
      <c r="B10" s="70"/>
      <c r="C10" s="68"/>
      <c r="D10" s="68"/>
      <c r="E10" s="68"/>
      <c r="F10" s="68"/>
      <c r="G10" s="68"/>
      <c r="H10" s="68"/>
      <c r="I10" s="76"/>
      <c r="J10" s="68"/>
      <c r="K10" s="68"/>
      <c r="L10" s="16"/>
      <c r="M10" s="16"/>
    </row>
    <row r="11" spans="1:13" ht="14.25" customHeight="1" x14ac:dyDescent="0.2">
      <c r="A11" s="16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6"/>
      <c r="M11" s="16"/>
    </row>
    <row r="12" spans="1:13" ht="22.5" customHeight="1" x14ac:dyDescent="0.2">
      <c r="A12" s="16"/>
      <c r="B12" s="41"/>
      <c r="C12" s="41" t="s">
        <v>60</v>
      </c>
      <c r="D12" s="42"/>
      <c r="E12" s="42"/>
      <c r="F12" s="42"/>
      <c r="G12" s="42"/>
      <c r="H12" s="42"/>
      <c r="I12" s="42"/>
      <c r="J12" s="42"/>
      <c r="K12" s="42"/>
      <c r="L12" s="16"/>
      <c r="M12" s="16"/>
    </row>
    <row r="13" spans="1:13" ht="22.5" customHeight="1" x14ac:dyDescent="0.2">
      <c r="A13" s="5"/>
      <c r="B13" s="71" t="s">
        <v>55</v>
      </c>
      <c r="C13" s="72"/>
      <c r="D13" s="72"/>
      <c r="E13" s="72"/>
      <c r="F13" s="43" t="s">
        <v>54</v>
      </c>
      <c r="G13" s="43"/>
      <c r="H13" s="44" t="s">
        <v>51</v>
      </c>
      <c r="I13" s="45" t="s">
        <v>52</v>
      </c>
      <c r="J13" s="45" t="s">
        <v>53</v>
      </c>
      <c r="K13" s="46"/>
      <c r="L13" s="5"/>
      <c r="M13" s="5"/>
    </row>
    <row r="14" spans="1:13" ht="18.75" customHeight="1" x14ac:dyDescent="0.2">
      <c r="A14" s="5"/>
      <c r="B14" s="47"/>
      <c r="C14" s="47" t="s">
        <v>61</v>
      </c>
      <c r="D14" s="47"/>
      <c r="E14" s="47"/>
      <c r="F14" s="48" t="s">
        <v>41</v>
      </c>
      <c r="G14" s="47"/>
      <c r="H14" s="49">
        <v>2</v>
      </c>
      <c r="I14" s="50">
        <v>400</v>
      </c>
      <c r="J14" s="51">
        <f t="shared" ref="J14:J34" si="1">IF(ISBLANK(I14),0,IF(ISBLANK(H14),I14,H14*I14))</f>
        <v>800</v>
      </c>
      <c r="K14" s="52"/>
      <c r="L14" s="5"/>
      <c r="M14" s="69" t="s">
        <v>37</v>
      </c>
    </row>
    <row r="15" spans="1:13" ht="18.75" customHeight="1" x14ac:dyDescent="0.2">
      <c r="A15" s="5"/>
      <c r="B15" s="47"/>
      <c r="C15" s="47" t="s">
        <v>62</v>
      </c>
      <c r="D15" s="47"/>
      <c r="E15" s="47"/>
      <c r="F15" s="53" t="s">
        <v>41</v>
      </c>
      <c r="G15" s="47"/>
      <c r="H15" s="49">
        <v>5</v>
      </c>
      <c r="I15" s="50">
        <v>30</v>
      </c>
      <c r="J15" s="51">
        <f t="shared" si="1"/>
        <v>150</v>
      </c>
      <c r="K15" s="52"/>
      <c r="L15" s="5"/>
      <c r="M15" s="68"/>
    </row>
    <row r="16" spans="1:13" ht="18.75" customHeight="1" x14ac:dyDescent="0.2">
      <c r="A16" s="5"/>
      <c r="B16" s="47"/>
      <c r="C16" s="47" t="s">
        <v>64</v>
      </c>
      <c r="D16" s="47"/>
      <c r="E16" s="47"/>
      <c r="F16" s="53" t="s">
        <v>41</v>
      </c>
      <c r="G16" s="47"/>
      <c r="H16" s="49">
        <v>50</v>
      </c>
      <c r="I16" s="50">
        <v>0.56000000000000005</v>
      </c>
      <c r="J16" s="51">
        <f t="shared" si="1"/>
        <v>28.000000000000004</v>
      </c>
      <c r="K16" s="52"/>
      <c r="L16" s="5"/>
      <c r="M16" s="54"/>
    </row>
    <row r="17" spans="1:13" ht="18.75" customHeight="1" x14ac:dyDescent="0.2">
      <c r="A17" s="5"/>
      <c r="B17" s="47"/>
      <c r="C17" s="47" t="s">
        <v>63</v>
      </c>
      <c r="D17" s="47"/>
      <c r="E17" s="47"/>
      <c r="F17" s="53" t="s">
        <v>41</v>
      </c>
      <c r="G17" s="47"/>
      <c r="H17" s="49">
        <v>6</v>
      </c>
      <c r="I17" s="50">
        <v>14.95</v>
      </c>
      <c r="J17" s="51">
        <f t="shared" si="1"/>
        <v>89.699999999999989</v>
      </c>
      <c r="K17" s="52"/>
      <c r="L17" s="5"/>
      <c r="M17" s="54"/>
    </row>
    <row r="18" spans="1:13" ht="18.75" customHeight="1" x14ac:dyDescent="0.2">
      <c r="A18" s="5"/>
      <c r="B18" s="47"/>
      <c r="C18" s="47" t="s">
        <v>46</v>
      </c>
      <c r="D18" s="47"/>
      <c r="E18" s="47"/>
      <c r="F18" s="53" t="s">
        <v>43</v>
      </c>
      <c r="G18" s="47"/>
      <c r="H18" s="49">
        <v>5</v>
      </c>
      <c r="I18" s="50">
        <v>45</v>
      </c>
      <c r="J18" s="51">
        <f t="shared" si="1"/>
        <v>225</v>
      </c>
      <c r="K18" s="52"/>
      <c r="L18" s="5"/>
      <c r="M18" s="5"/>
    </row>
    <row r="19" spans="1:13" ht="18.75" customHeight="1" x14ac:dyDescent="0.2">
      <c r="A19" s="5"/>
      <c r="B19" s="47"/>
      <c r="C19" s="47" t="s">
        <v>47</v>
      </c>
      <c r="D19" s="47"/>
      <c r="E19" s="47"/>
      <c r="F19" s="53" t="s">
        <v>43</v>
      </c>
      <c r="G19" s="47"/>
      <c r="H19" s="49">
        <v>5</v>
      </c>
      <c r="I19" s="50">
        <v>50</v>
      </c>
      <c r="J19" s="51">
        <f t="shared" si="1"/>
        <v>250</v>
      </c>
      <c r="K19" s="52"/>
      <c r="L19" s="5"/>
      <c r="M19" s="5"/>
    </row>
    <row r="20" spans="1:13" ht="18.75" customHeight="1" x14ac:dyDescent="0.2">
      <c r="A20" s="5"/>
      <c r="B20" s="47"/>
      <c r="C20" s="47" t="s">
        <v>48</v>
      </c>
      <c r="D20" s="47"/>
      <c r="E20" s="47"/>
      <c r="F20" s="53" t="s">
        <v>43</v>
      </c>
      <c r="G20" s="47"/>
      <c r="H20" s="49">
        <v>5</v>
      </c>
      <c r="I20" s="50">
        <v>10</v>
      </c>
      <c r="J20" s="51">
        <f t="shared" si="1"/>
        <v>50</v>
      </c>
      <c r="K20" s="52"/>
      <c r="L20" s="5"/>
      <c r="M20" s="69" t="s">
        <v>38</v>
      </c>
    </row>
    <row r="21" spans="1:13" ht="18.75" customHeight="1" x14ac:dyDescent="0.2">
      <c r="A21" s="5"/>
      <c r="B21" s="47"/>
      <c r="C21" s="47" t="s">
        <v>49</v>
      </c>
      <c r="D21" s="47"/>
      <c r="E21" s="47"/>
      <c r="F21" s="53" t="s">
        <v>44</v>
      </c>
      <c r="G21" s="47"/>
      <c r="H21" s="49">
        <v>2</v>
      </c>
      <c r="I21" s="50">
        <v>20</v>
      </c>
      <c r="J21" s="51">
        <f t="shared" si="1"/>
        <v>40</v>
      </c>
      <c r="K21" s="52"/>
      <c r="L21" s="5"/>
      <c r="M21" s="68"/>
    </row>
    <row r="22" spans="1:13" ht="18.75" customHeight="1" x14ac:dyDescent="0.2">
      <c r="A22" s="5"/>
      <c r="B22" s="47"/>
      <c r="C22" s="47" t="s">
        <v>50</v>
      </c>
      <c r="D22" s="47"/>
      <c r="E22" s="47"/>
      <c r="F22" s="53" t="s">
        <v>44</v>
      </c>
      <c r="G22" s="47"/>
      <c r="H22" s="49">
        <v>2</v>
      </c>
      <c r="I22" s="50">
        <v>35</v>
      </c>
      <c r="J22" s="51">
        <f t="shared" si="1"/>
        <v>70</v>
      </c>
      <c r="K22" s="52"/>
      <c r="L22" s="5"/>
      <c r="M22" s="5"/>
    </row>
    <row r="23" spans="1:13" ht="18.75" customHeight="1" x14ac:dyDescent="0.2">
      <c r="A23" s="5"/>
      <c r="B23" s="47"/>
      <c r="C23" s="47" t="s">
        <v>65</v>
      </c>
      <c r="D23" s="47"/>
      <c r="E23" s="47"/>
      <c r="F23" s="53" t="s">
        <v>45</v>
      </c>
      <c r="G23" s="47"/>
      <c r="H23" s="55">
        <v>3</v>
      </c>
      <c r="I23" s="50">
        <v>50</v>
      </c>
      <c r="J23" s="51">
        <f t="shared" si="1"/>
        <v>150</v>
      </c>
      <c r="K23" s="52"/>
      <c r="L23" s="5"/>
      <c r="M23" s="5"/>
    </row>
    <row r="24" spans="1:13" ht="18.75" customHeight="1" x14ac:dyDescent="0.2">
      <c r="A24" s="5"/>
      <c r="B24" s="47"/>
      <c r="C24" s="47" t="s">
        <v>66</v>
      </c>
      <c r="D24" s="47"/>
      <c r="E24" s="47"/>
      <c r="F24" s="53" t="s">
        <v>45</v>
      </c>
      <c r="G24" s="47"/>
      <c r="H24" s="55">
        <v>4</v>
      </c>
      <c r="I24" s="50">
        <v>200</v>
      </c>
      <c r="J24" s="51">
        <f t="shared" si="1"/>
        <v>800</v>
      </c>
      <c r="K24" s="52"/>
      <c r="L24" s="5"/>
      <c r="M24" s="5"/>
    </row>
    <row r="25" spans="1:13" ht="18.75" customHeight="1" x14ac:dyDescent="0.2">
      <c r="A25" s="5"/>
      <c r="B25" s="47"/>
      <c r="C25" s="47"/>
      <c r="D25" s="47"/>
      <c r="E25" s="47"/>
      <c r="F25" s="53"/>
      <c r="G25" s="47"/>
      <c r="H25" s="55"/>
      <c r="I25" s="56"/>
      <c r="J25" s="51">
        <f t="shared" si="1"/>
        <v>0</v>
      </c>
      <c r="K25" s="52"/>
      <c r="L25" s="5"/>
      <c r="M25" s="5"/>
    </row>
    <row r="26" spans="1:13" ht="18.75" customHeight="1" x14ac:dyDescent="0.2">
      <c r="A26" s="5"/>
      <c r="B26" s="47"/>
      <c r="C26" s="47"/>
      <c r="D26" s="47"/>
      <c r="E26" s="47"/>
      <c r="F26" s="53"/>
      <c r="G26" s="47"/>
      <c r="H26" s="55"/>
      <c r="I26" s="56"/>
      <c r="J26" s="51">
        <f t="shared" si="1"/>
        <v>0</v>
      </c>
      <c r="K26" s="52"/>
      <c r="L26" s="5"/>
      <c r="M26" s="5"/>
    </row>
    <row r="27" spans="1:13" ht="18.75" customHeight="1" x14ac:dyDescent="0.2">
      <c r="A27" s="5"/>
      <c r="B27" s="47"/>
      <c r="C27" s="47"/>
      <c r="D27" s="47"/>
      <c r="E27" s="47"/>
      <c r="F27" s="53"/>
      <c r="G27" s="47"/>
      <c r="H27" s="55"/>
      <c r="I27" s="56"/>
      <c r="J27" s="51">
        <f t="shared" si="1"/>
        <v>0</v>
      </c>
      <c r="K27" s="52"/>
      <c r="L27" s="5"/>
      <c r="M27" s="5"/>
    </row>
    <row r="28" spans="1:13" ht="18.75" customHeight="1" x14ac:dyDescent="0.2">
      <c r="A28" s="5"/>
      <c r="B28" s="47"/>
      <c r="C28" s="47"/>
      <c r="D28" s="47"/>
      <c r="E28" s="47"/>
      <c r="F28" s="53"/>
      <c r="G28" s="47"/>
      <c r="H28" s="55"/>
      <c r="I28" s="56"/>
      <c r="J28" s="51">
        <f t="shared" si="1"/>
        <v>0</v>
      </c>
      <c r="K28" s="52"/>
      <c r="L28" s="5"/>
      <c r="M28" s="5"/>
    </row>
    <row r="29" spans="1:13" ht="18.75" customHeight="1" x14ac:dyDescent="0.2">
      <c r="A29" s="5"/>
      <c r="B29" s="47"/>
      <c r="C29" s="47"/>
      <c r="D29" s="47"/>
      <c r="E29" s="47"/>
      <c r="F29" s="53"/>
      <c r="G29" s="47"/>
      <c r="H29" s="55"/>
      <c r="I29" s="56"/>
      <c r="J29" s="51">
        <f t="shared" si="1"/>
        <v>0</v>
      </c>
      <c r="K29" s="52"/>
      <c r="L29" s="5"/>
      <c r="M29" s="5"/>
    </row>
    <row r="30" spans="1:13" ht="18.75" customHeight="1" x14ac:dyDescent="0.2">
      <c r="A30" s="5"/>
      <c r="B30" s="47"/>
      <c r="C30" s="47"/>
      <c r="D30" s="47"/>
      <c r="E30" s="47"/>
      <c r="F30" s="53"/>
      <c r="G30" s="47"/>
      <c r="H30" s="55"/>
      <c r="I30" s="56"/>
      <c r="J30" s="51">
        <f t="shared" si="1"/>
        <v>0</v>
      </c>
      <c r="K30" s="52"/>
      <c r="L30" s="5"/>
      <c r="M30" s="5"/>
    </row>
    <row r="31" spans="1:13" ht="18.75" customHeight="1" x14ac:dyDescent="0.2">
      <c r="A31" s="5"/>
      <c r="B31" s="47"/>
      <c r="C31" s="47"/>
      <c r="D31" s="47"/>
      <c r="E31" s="47"/>
      <c r="F31" s="53"/>
      <c r="G31" s="47"/>
      <c r="H31" s="55"/>
      <c r="I31" s="56"/>
      <c r="J31" s="51">
        <f t="shared" si="1"/>
        <v>0</v>
      </c>
      <c r="K31" s="52"/>
      <c r="L31" s="5"/>
      <c r="M31" s="5"/>
    </row>
    <row r="32" spans="1:13" ht="18.75" customHeight="1" x14ac:dyDescent="0.2">
      <c r="A32" s="5"/>
      <c r="B32" s="47"/>
      <c r="C32" s="47"/>
      <c r="D32" s="47"/>
      <c r="E32" s="47"/>
      <c r="F32" s="53"/>
      <c r="G32" s="47"/>
      <c r="H32" s="55"/>
      <c r="I32" s="56"/>
      <c r="J32" s="51">
        <f t="shared" si="1"/>
        <v>0</v>
      </c>
      <c r="K32" s="52"/>
      <c r="L32" s="5"/>
      <c r="M32" s="5"/>
    </row>
    <row r="33" spans="1:13" ht="18.75" customHeight="1" x14ac:dyDescent="0.2">
      <c r="A33" s="5"/>
      <c r="B33" s="47"/>
      <c r="C33" s="47"/>
      <c r="D33" s="47"/>
      <c r="E33" s="47"/>
      <c r="F33" s="53"/>
      <c r="G33" s="47"/>
      <c r="H33" s="55"/>
      <c r="I33" s="56"/>
      <c r="J33" s="51">
        <f t="shared" si="1"/>
        <v>0</v>
      </c>
      <c r="K33" s="52"/>
      <c r="L33" s="5"/>
      <c r="M33" s="5"/>
    </row>
    <row r="34" spans="1:13" ht="18.75" customHeight="1" x14ac:dyDescent="0.2">
      <c r="A34" s="5"/>
      <c r="B34" s="57"/>
      <c r="C34" s="57"/>
      <c r="D34" s="57"/>
      <c r="E34" s="57"/>
      <c r="F34" s="58"/>
      <c r="G34" s="57"/>
      <c r="H34" s="59"/>
      <c r="I34" s="60"/>
      <c r="J34" s="61">
        <f t="shared" si="1"/>
        <v>0</v>
      </c>
      <c r="K34" s="62"/>
      <c r="L34" s="5"/>
      <c r="M34" s="54" t="s">
        <v>39</v>
      </c>
    </row>
    <row r="35" spans="1:13" ht="27" customHeight="1" x14ac:dyDescent="0.2">
      <c r="A35" s="5"/>
      <c r="B35" s="63"/>
      <c r="C35" s="64"/>
      <c r="D35" s="63"/>
      <c r="E35" s="63"/>
      <c r="F35" s="63"/>
      <c r="G35" s="63"/>
      <c r="H35" s="63"/>
      <c r="I35" s="65" t="s">
        <v>67</v>
      </c>
      <c r="J35" s="66">
        <f>SUM(J13:J34)</f>
        <v>2652.7</v>
      </c>
      <c r="K35" s="63"/>
      <c r="L35" s="5"/>
      <c r="M35" s="5"/>
    </row>
  </sheetData>
  <mergeCells count="12">
    <mergeCell ref="B10:H10"/>
    <mergeCell ref="B13:E13"/>
    <mergeCell ref="B2:D2"/>
    <mergeCell ref="E2:K2"/>
    <mergeCell ref="B1:F1"/>
    <mergeCell ref="I10:K10"/>
    <mergeCell ref="I5:K6"/>
    <mergeCell ref="M1:M2"/>
    <mergeCell ref="M14:M15"/>
    <mergeCell ref="M20:M21"/>
    <mergeCell ref="M8:M9"/>
    <mergeCell ref="M3:M4"/>
  </mergeCells>
  <dataValidations count="1">
    <dataValidation type="list" allowBlank="1" showErrorMessage="1" sqref="F14:F34">
      <formula1>$F$4:$F$8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workbookViewId="0"/>
  </sheetViews>
  <sheetFormatPr baseColWidth="10" defaultColWidth="17.28515625" defaultRowHeight="15.75" customHeight="1" x14ac:dyDescent="0.2"/>
  <cols>
    <col min="1" max="1" width="11.140625" customWidth="1"/>
    <col min="2" max="2" width="79.85546875" customWidth="1"/>
    <col min="3" max="3" width="6.85546875" customWidth="1"/>
    <col min="4" max="6" width="9.140625" customWidth="1"/>
  </cols>
  <sheetData>
    <row r="1" spans="1:6" ht="36.75" customHeight="1" x14ac:dyDescent="0.2">
      <c r="A1" s="2" t="s">
        <v>0</v>
      </c>
      <c r="B1" s="3"/>
      <c r="C1" s="4"/>
      <c r="D1" s="5"/>
      <c r="E1" s="5"/>
      <c r="F1" s="5"/>
    </row>
    <row r="2" spans="1:6" ht="20.25" customHeight="1" x14ac:dyDescent="0.2">
      <c r="A2" s="17" t="s">
        <v>2</v>
      </c>
      <c r="B2" s="5"/>
      <c r="C2" s="18" t="s">
        <v>4</v>
      </c>
      <c r="D2" s="5"/>
      <c r="E2" s="5"/>
      <c r="F2" s="5"/>
    </row>
    <row r="3" spans="1:6" ht="14.25" customHeight="1" x14ac:dyDescent="0.2">
      <c r="A3" s="5"/>
      <c r="B3" s="5"/>
      <c r="C3" s="5"/>
      <c r="D3" s="5"/>
      <c r="E3" s="5"/>
      <c r="F3" s="5"/>
    </row>
    <row r="4" spans="1:6" ht="15.75" customHeight="1" x14ac:dyDescent="0.25">
      <c r="A4" s="20" t="s">
        <v>10</v>
      </c>
      <c r="B4" s="20"/>
      <c r="C4" s="21"/>
      <c r="D4" s="5"/>
      <c r="E4" s="5"/>
      <c r="F4" s="5"/>
    </row>
    <row r="5" spans="1:6" ht="14.25" customHeight="1" x14ac:dyDescent="0.2">
      <c r="A5" s="22"/>
      <c r="B5" s="22"/>
      <c r="C5" s="5"/>
      <c r="D5" s="5"/>
      <c r="E5" s="5"/>
      <c r="F5" s="5"/>
    </row>
    <row r="6" spans="1:6" ht="14.25" customHeight="1" x14ac:dyDescent="0.2">
      <c r="A6" s="23"/>
      <c r="B6" s="14" t="s">
        <v>13</v>
      </c>
      <c r="C6" s="5"/>
      <c r="D6" s="5"/>
      <c r="E6" s="5"/>
      <c r="F6" s="5"/>
    </row>
    <row r="7" spans="1:6" ht="14.25" customHeight="1" x14ac:dyDescent="0.2">
      <c r="A7" s="22"/>
      <c r="B7" s="14"/>
      <c r="C7" s="5"/>
      <c r="D7" s="5"/>
      <c r="E7" s="5"/>
      <c r="F7" s="5"/>
    </row>
    <row r="8" spans="1:6" ht="42.75" customHeight="1" x14ac:dyDescent="0.2">
      <c r="A8" s="23"/>
      <c r="B8" s="25" t="s">
        <v>14</v>
      </c>
      <c r="C8" s="5"/>
      <c r="D8" s="5"/>
      <c r="E8" s="5"/>
      <c r="F8" s="5"/>
    </row>
    <row r="9" spans="1:6" ht="14.25" customHeight="1" x14ac:dyDescent="0.2">
      <c r="A9" s="22"/>
      <c r="B9" s="14"/>
      <c r="C9" s="5"/>
      <c r="D9" s="5"/>
      <c r="E9" s="5"/>
      <c r="F9" s="5"/>
    </row>
    <row r="10" spans="1:6" ht="28.5" customHeight="1" x14ac:dyDescent="0.2">
      <c r="A10" s="23"/>
      <c r="B10" s="14" t="s">
        <v>15</v>
      </c>
      <c r="C10" s="5"/>
      <c r="D10" s="5"/>
      <c r="E10" s="5"/>
      <c r="F10" s="5"/>
    </row>
    <row r="11" spans="1:6" ht="14.25" customHeight="1" x14ac:dyDescent="0.2">
      <c r="A11" s="23"/>
      <c r="B11" s="14"/>
      <c r="C11" s="5"/>
      <c r="D11" s="5"/>
      <c r="E11" s="5"/>
      <c r="F11" s="5"/>
    </row>
    <row r="12" spans="1:6" ht="28.5" customHeight="1" x14ac:dyDescent="0.2">
      <c r="A12" s="22"/>
      <c r="B12" s="14" t="s">
        <v>16</v>
      </c>
      <c r="C12" s="5"/>
      <c r="D12" s="5"/>
      <c r="E12" s="5"/>
      <c r="F12" s="5"/>
    </row>
    <row r="13" spans="1:6" ht="14.25" customHeight="1" x14ac:dyDescent="0.2">
      <c r="A13" s="22"/>
      <c r="B13" s="14"/>
      <c r="C13" s="5"/>
      <c r="D13" s="5"/>
      <c r="E13" s="5"/>
      <c r="F13" s="5"/>
    </row>
    <row r="14" spans="1:6" ht="28.5" customHeight="1" x14ac:dyDescent="0.2">
      <c r="A14" s="23"/>
      <c r="B14" s="14" t="s">
        <v>17</v>
      </c>
      <c r="C14" s="5"/>
      <c r="D14" s="5"/>
      <c r="E14" s="5"/>
      <c r="F14" s="5"/>
    </row>
    <row r="15" spans="1:6" ht="14.25" customHeight="1" x14ac:dyDescent="0.2">
      <c r="A15" s="23"/>
      <c r="B15" s="14"/>
      <c r="C15" s="5"/>
      <c r="D15" s="5"/>
      <c r="E15" s="5"/>
      <c r="F15" s="5"/>
    </row>
    <row r="16" spans="1:6" ht="28.5" customHeight="1" x14ac:dyDescent="0.2">
      <c r="A16" s="23"/>
      <c r="B16" s="14" t="s">
        <v>18</v>
      </c>
      <c r="C16" s="5"/>
      <c r="D16" s="5"/>
      <c r="E16" s="5"/>
      <c r="F16" s="5"/>
    </row>
    <row r="17" spans="1:6" ht="14.25" customHeight="1" x14ac:dyDescent="0.2">
      <c r="A17" s="5"/>
      <c r="B17" s="14"/>
      <c r="C17" s="5"/>
      <c r="D17" s="5"/>
      <c r="E17" s="5"/>
      <c r="F17" s="5"/>
    </row>
    <row r="18" spans="1:6" ht="14.25" customHeight="1" x14ac:dyDescent="0.2">
      <c r="A18" s="5"/>
      <c r="B18" s="14" t="s">
        <v>19</v>
      </c>
      <c r="C18" s="5"/>
      <c r="D18" s="5"/>
      <c r="E18" s="5"/>
      <c r="F18" s="5"/>
    </row>
    <row r="19" spans="1:6" ht="19.5" customHeight="1" x14ac:dyDescent="0.2">
      <c r="A19" s="5"/>
      <c r="B19" s="5"/>
      <c r="C19" s="5"/>
      <c r="D19" s="5"/>
      <c r="E19" s="5"/>
      <c r="F19" s="5"/>
    </row>
    <row r="20" spans="1:6" ht="15.75" customHeight="1" x14ac:dyDescent="0.25">
      <c r="A20" s="28" t="s">
        <v>20</v>
      </c>
      <c r="B20" s="20"/>
      <c r="C20" s="21"/>
      <c r="D20" s="5"/>
      <c r="E20" s="5"/>
      <c r="F20" s="5"/>
    </row>
    <row r="21" spans="1:6" ht="15.75" customHeight="1" x14ac:dyDescent="0.25">
      <c r="A21" s="30" t="s">
        <v>21</v>
      </c>
      <c r="B21" s="31" t="s">
        <v>23</v>
      </c>
      <c r="C21" s="33"/>
      <c r="D21" s="5"/>
      <c r="E21" s="5"/>
      <c r="F21" s="5"/>
    </row>
    <row r="22" spans="1:6" ht="15.75" customHeight="1" x14ac:dyDescent="0.25">
      <c r="A22" s="30" t="s">
        <v>24</v>
      </c>
      <c r="B22" s="31" t="s">
        <v>25</v>
      </c>
      <c r="C22" s="33"/>
      <c r="D22" s="5"/>
      <c r="E22" s="5"/>
      <c r="F22" s="5"/>
    </row>
    <row r="23" spans="1:6" ht="15.75" customHeight="1" x14ac:dyDescent="0.25">
      <c r="A23" s="30" t="s">
        <v>26</v>
      </c>
      <c r="B23" s="35" t="s">
        <v>27</v>
      </c>
      <c r="C23" s="33"/>
      <c r="D23" s="5"/>
      <c r="E23" s="5"/>
      <c r="F23" s="5"/>
    </row>
    <row r="24" spans="1:6" ht="15.75" customHeight="1" x14ac:dyDescent="0.25">
      <c r="A24" s="30" t="s">
        <v>28</v>
      </c>
      <c r="B24" s="35" t="s">
        <v>29</v>
      </c>
      <c r="C24" s="33"/>
      <c r="D24" s="5"/>
      <c r="E24" s="5"/>
      <c r="F24" s="5"/>
    </row>
    <row r="25" spans="1:6" ht="15.75" customHeight="1" x14ac:dyDescent="0.25">
      <c r="A25" s="30" t="s">
        <v>30</v>
      </c>
      <c r="B25" s="35" t="s">
        <v>31</v>
      </c>
      <c r="C25" s="33"/>
      <c r="D25" s="5"/>
      <c r="E25" s="5"/>
      <c r="F25" s="5"/>
    </row>
    <row r="26" spans="1:6" ht="15.75" customHeight="1" x14ac:dyDescent="0.25">
      <c r="A26" s="30" t="s">
        <v>32</v>
      </c>
      <c r="B26" s="31" t="s">
        <v>33</v>
      </c>
      <c r="C26" s="33"/>
      <c r="D26" s="5"/>
      <c r="E26" s="5"/>
      <c r="F26" s="5"/>
    </row>
    <row r="27" spans="1:6" ht="15.75" customHeight="1" x14ac:dyDescent="0.25">
      <c r="A27" s="33"/>
      <c r="B27" s="33"/>
      <c r="C27" s="33"/>
      <c r="D27" s="5"/>
      <c r="E27" s="5"/>
      <c r="F27" s="5"/>
    </row>
    <row r="28" spans="1:6" ht="15.75" customHeight="1" x14ac:dyDescent="0.25">
      <c r="A28" s="20" t="s">
        <v>34</v>
      </c>
      <c r="B28" s="20"/>
      <c r="C28" s="21"/>
      <c r="D28" s="5"/>
      <c r="E28" s="5"/>
      <c r="F28" s="5"/>
    </row>
    <row r="29" spans="1:6" ht="28.5" customHeight="1" x14ac:dyDescent="0.2">
      <c r="A29" s="5"/>
      <c r="B29" s="25" t="s">
        <v>35</v>
      </c>
      <c r="C29" s="5"/>
      <c r="D29" s="5"/>
      <c r="E29" s="5"/>
      <c r="F29" s="5"/>
    </row>
    <row r="30" spans="1:6" ht="14.25" customHeight="1" x14ac:dyDescent="0.2">
      <c r="A30" s="5"/>
      <c r="B30" s="25"/>
      <c r="C30" s="5"/>
      <c r="D30" s="5"/>
      <c r="E30" s="5"/>
      <c r="F30" s="5"/>
    </row>
  </sheetData>
  <hyperlinks>
    <hyperlink ref="A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showGridLines="0" workbookViewId="0"/>
  </sheetViews>
  <sheetFormatPr baseColWidth="10" defaultColWidth="17.28515625" defaultRowHeight="15.75" customHeight="1" x14ac:dyDescent="0.2"/>
  <cols>
    <col min="1" max="1" width="2.85546875" customWidth="1"/>
    <col min="2" max="2" width="76" customWidth="1"/>
    <col min="3" max="5" width="8.7109375" customWidth="1"/>
  </cols>
  <sheetData>
    <row r="1" spans="1:3" ht="42" customHeight="1" x14ac:dyDescent="0.25">
      <c r="A1" s="1"/>
      <c r="B1" s="6" t="s">
        <v>1</v>
      </c>
      <c r="C1" s="7"/>
    </row>
    <row r="2" spans="1:3" ht="15" customHeight="1" x14ac:dyDescent="0.25">
      <c r="A2" s="1"/>
      <c r="B2" s="8"/>
      <c r="C2" s="7"/>
    </row>
    <row r="3" spans="1:3" ht="15" customHeight="1" x14ac:dyDescent="0.25">
      <c r="A3" s="1"/>
      <c r="B3" s="8" t="s">
        <v>3</v>
      </c>
      <c r="C3" s="7"/>
    </row>
    <row r="4" spans="1:3" ht="15" customHeight="1" x14ac:dyDescent="0.25">
      <c r="A4" s="1"/>
      <c r="B4" s="9" t="s">
        <v>2</v>
      </c>
      <c r="C4" s="7"/>
    </row>
    <row r="5" spans="1:3" ht="15" customHeight="1" x14ac:dyDescent="0.25">
      <c r="A5" s="1"/>
      <c r="B5" s="8"/>
      <c r="C5" s="7"/>
    </row>
    <row r="6" spans="1:3" ht="15" customHeight="1" x14ac:dyDescent="0.25">
      <c r="A6" s="1"/>
      <c r="B6" s="10" t="s">
        <v>4</v>
      </c>
      <c r="C6" s="7"/>
    </row>
    <row r="7" spans="1:3" ht="15" customHeight="1" x14ac:dyDescent="0.25">
      <c r="A7" s="1"/>
      <c r="B7" s="8"/>
      <c r="C7" s="7"/>
    </row>
    <row r="8" spans="1:3" ht="42.75" customHeight="1" x14ac:dyDescent="0.25">
      <c r="A8" s="1"/>
      <c r="B8" s="11" t="s">
        <v>5</v>
      </c>
      <c r="C8" s="7"/>
    </row>
    <row r="9" spans="1:3" ht="15" customHeight="1" x14ac:dyDescent="0.25">
      <c r="A9" s="1"/>
      <c r="B9" s="8"/>
      <c r="C9" s="7"/>
    </row>
    <row r="10" spans="1:3" ht="29.25" customHeight="1" x14ac:dyDescent="0.25">
      <c r="A10" s="1"/>
      <c r="B10" s="8" t="s">
        <v>6</v>
      </c>
      <c r="C10" s="7"/>
    </row>
    <row r="11" spans="1:3" ht="15" customHeight="1" x14ac:dyDescent="0.25">
      <c r="A11" s="1"/>
      <c r="B11" s="8"/>
      <c r="C11" s="7"/>
    </row>
    <row r="12" spans="1:3" ht="29.25" customHeight="1" x14ac:dyDescent="0.25">
      <c r="A12" s="1"/>
      <c r="B12" s="8" t="s">
        <v>7</v>
      </c>
      <c r="C12" s="7"/>
    </row>
    <row r="13" spans="1:3" ht="15" customHeight="1" x14ac:dyDescent="0.25">
      <c r="A13" s="1"/>
      <c r="B13" s="8"/>
      <c r="C13" s="7"/>
    </row>
    <row r="14" spans="1:3" ht="15" customHeight="1" x14ac:dyDescent="0.25">
      <c r="A14" s="1"/>
      <c r="B14" s="12" t="s">
        <v>8</v>
      </c>
      <c r="C14" s="7"/>
    </row>
    <row r="15" spans="1:3" ht="15" customHeight="1" x14ac:dyDescent="0.25">
      <c r="A15" s="1"/>
      <c r="B15" s="13"/>
      <c r="C15" s="7"/>
    </row>
    <row r="16" spans="1:3" ht="30" customHeight="1" x14ac:dyDescent="0.25">
      <c r="A16" s="1"/>
      <c r="B16" s="14" t="s">
        <v>9</v>
      </c>
      <c r="C16" s="7"/>
    </row>
    <row r="17" spans="1:3" ht="15" customHeight="1" x14ac:dyDescent="0.25">
      <c r="A17" s="1"/>
      <c r="B17" s="15"/>
      <c r="C17" s="7"/>
    </row>
  </sheetData>
  <hyperlinks>
    <hyperlink ref="B4" r:id="rId1"/>
    <hyperlink ref="B1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TravelBudget</vt:lpstr>
      <vt:lpstr>Help</vt:lpstr>
      <vt:lpstr>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Braulio</cp:lastModifiedBy>
  <dcterms:modified xsi:type="dcterms:W3CDTF">2017-10-17T05:43:19Z</dcterms:modified>
</cp:coreProperties>
</file>