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x215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2" i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<sst xmlns="http://schemas.openxmlformats.org/spreadsheetml/2006/main" count="30" uniqueCount="30">
  <si>
    <t>Model      Model      Data                 Target     False      True       False      True</t>
  </si>
  <si>
    <t>Node    Description   Role       Target    Label    Negative   Negative   Positive   Positive</t>
  </si>
  <si>
    <t xml:space="preserve"> </t>
  </si>
  <si>
    <t>Tree3    Gini1        VALIDATE   comment               271       1505         58        115</t>
  </si>
  <si>
    <t>Tree2    Entropy1     VALIDATE   comment               298       1524         39         88</t>
  </si>
  <si>
    <t>Tree     Prob1        VALIDATE   comment               302       1518         45         84</t>
  </si>
  <si>
    <t>Tree5    Prob2        VALIDATE   comment               270       1491         72        116</t>
  </si>
  <si>
    <t>Tree4    Entropy2     VALIDATE   comment               242       1485         78        144</t>
  </si>
  <si>
    <t>Tree6    Gini2        VALIDATE   comment               275       1506         57        111</t>
  </si>
  <si>
    <t>Tree7    Prob3        VALIDATE   comment               320       1524         39         66</t>
  </si>
  <si>
    <t>Tree8    Entropy3     VALIDATE   comment               317       1538         25         69</t>
  </si>
  <si>
    <t>Tree9    Gini3        VALIDATE   comment               319       1526         37         67</t>
  </si>
  <si>
    <t>Model description</t>
  </si>
  <si>
    <t>Gini1</t>
  </si>
  <si>
    <t>Entropy1</t>
  </si>
  <si>
    <t>Prob1</t>
  </si>
  <si>
    <t>Prob2</t>
  </si>
  <si>
    <t>Entropy2</t>
  </si>
  <si>
    <t>Gini2</t>
  </si>
  <si>
    <t>Prob3</t>
  </si>
  <si>
    <t>Entropy3</t>
  </si>
  <si>
    <t>Gini3</t>
  </si>
  <si>
    <t>FN</t>
  </si>
  <si>
    <t>TN</t>
  </si>
  <si>
    <t>FP</t>
  </si>
  <si>
    <t>TP</t>
  </si>
  <si>
    <t>sensitivity</t>
  </si>
  <si>
    <t>specificity</t>
  </si>
  <si>
    <t>precision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</si>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</sst>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F1" workbookViewId="0">
      <selection activeCell="R1" sqref="R1"/>
    </sheetView>
  </sheetViews>
  <sheetFormatPr defaultRowHeight="15" x14ac:dyDescent="0.25"/>
  <sheetData>
    <row r="1" spans="1:19" x14ac:dyDescent="0.25">
      <c r="A1" t="s">
        <v>0</v>
      </c>
      <c r="K1" t="s">
        <v>12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1</v>
      </c>
      <c r="K2" t="s">
        <v>13</v>
      </c>
      <c r="L2">
        <v>271</v>
      </c>
      <c r="M2">
        <v>1505</v>
      </c>
      <c r="N2">
        <v>58</v>
      </c>
      <c r="O2">
        <v>115</v>
      </c>
      <c r="P2">
        <f>O2/(L2+O2)</f>
        <v>0.29792746113989638</v>
      </c>
      <c r="Q2">
        <f>M2/(M2+N2)</f>
        <v>0.96289187460012793</v>
      </c>
      <c r="R2">
        <f>O2/(O2+N2)</f>
        <v>0.66473988439306353</v>
      </c>
      <c r="S2" s="1">
        <f>P2*(O2+L2)/(L2+M2+N2+O2)+Q2*(N2+M2)/(L2+M2+N2+O2)</f>
        <v>0.83119548486403283</v>
      </c>
    </row>
    <row r="3" spans="1:19" x14ac:dyDescent="0.25">
      <c r="A3" t="s">
        <v>2</v>
      </c>
      <c r="K3" t="s">
        <v>14</v>
      </c>
      <c r="L3">
        <v>298</v>
      </c>
      <c r="M3">
        <v>1524</v>
      </c>
      <c r="N3">
        <v>39</v>
      </c>
      <c r="O3">
        <v>88</v>
      </c>
      <c r="P3">
        <f t="shared" ref="P3:P10" si="0">O3/(L3+O3)</f>
        <v>0.22797927461139897</v>
      </c>
      <c r="Q3">
        <f t="shared" ref="Q3:Q10" si="1">M3/(M3+N3)</f>
        <v>0.9750479846449136</v>
      </c>
      <c r="R3">
        <f t="shared" ref="R3:R10" si="2">O3/(O3+N3)</f>
        <v>0.69291338582677164</v>
      </c>
      <c r="S3">
        <f t="shared" ref="S3:S10" si="3">P3*(O3+L3)/(L3+M3+N3+O3)+Q3*(N3+M3)/(L3+M3+N3+O3)</f>
        <v>0.82709081580297583</v>
      </c>
    </row>
    <row r="4" spans="1:19" x14ac:dyDescent="0.25">
      <c r="A4" t="s">
        <v>3</v>
      </c>
      <c r="K4" t="s">
        <v>15</v>
      </c>
      <c r="L4">
        <v>302</v>
      </c>
      <c r="M4">
        <v>1518</v>
      </c>
      <c r="N4">
        <v>45</v>
      </c>
      <c r="O4">
        <v>84</v>
      </c>
      <c r="P4">
        <f t="shared" si="0"/>
        <v>0.21761658031088082</v>
      </c>
      <c r="Q4">
        <f t="shared" si="1"/>
        <v>0.97120921305182339</v>
      </c>
      <c r="R4">
        <f t="shared" si="2"/>
        <v>0.65116279069767447</v>
      </c>
      <c r="S4">
        <f t="shared" si="3"/>
        <v>0.82195997947665467</v>
      </c>
    </row>
    <row r="5" spans="1:19" x14ac:dyDescent="0.25">
      <c r="A5" t="s">
        <v>4</v>
      </c>
      <c r="K5" t="s">
        <v>16</v>
      </c>
      <c r="L5">
        <v>270</v>
      </c>
      <c r="M5">
        <v>1491</v>
      </c>
      <c r="N5">
        <v>72</v>
      </c>
      <c r="O5">
        <v>116</v>
      </c>
      <c r="P5" s="1">
        <f t="shared" si="0"/>
        <v>0.30051813471502592</v>
      </c>
      <c r="Q5">
        <f t="shared" si="1"/>
        <v>0.95393474088291752</v>
      </c>
      <c r="R5">
        <f t="shared" si="2"/>
        <v>0.61702127659574468</v>
      </c>
      <c r="S5">
        <f t="shared" si="3"/>
        <v>0.82452539763981525</v>
      </c>
    </row>
    <row r="6" spans="1:19" x14ac:dyDescent="0.25">
      <c r="A6" t="s">
        <v>5</v>
      </c>
      <c r="K6" t="s">
        <v>17</v>
      </c>
      <c r="L6">
        <v>242</v>
      </c>
      <c r="M6">
        <v>1485</v>
      </c>
      <c r="N6">
        <v>78</v>
      </c>
      <c r="O6">
        <v>14</v>
      </c>
      <c r="P6">
        <f t="shared" si="0"/>
        <v>5.46875E-2</v>
      </c>
      <c r="Q6">
        <f t="shared" si="1"/>
        <v>0.9500959692898272</v>
      </c>
      <c r="R6">
        <f t="shared" si="2"/>
        <v>0.15217391304347827</v>
      </c>
      <c r="S6">
        <f t="shared" si="3"/>
        <v>0.82407916437603079</v>
      </c>
    </row>
    <row r="7" spans="1:19" x14ac:dyDescent="0.25">
      <c r="A7" t="s">
        <v>6</v>
      </c>
      <c r="K7" t="s">
        <v>18</v>
      </c>
      <c r="L7">
        <v>275</v>
      </c>
      <c r="M7">
        <v>1506</v>
      </c>
      <c r="N7">
        <v>57</v>
      </c>
      <c r="O7">
        <v>111</v>
      </c>
      <c r="P7">
        <f t="shared" si="0"/>
        <v>0.28756476683937826</v>
      </c>
      <c r="Q7">
        <f t="shared" si="1"/>
        <v>0.96353166986564298</v>
      </c>
      <c r="R7">
        <f t="shared" si="2"/>
        <v>0.6607142857142857</v>
      </c>
      <c r="S7">
        <f t="shared" si="3"/>
        <v>0.82965623396613641</v>
      </c>
    </row>
    <row r="8" spans="1:19" x14ac:dyDescent="0.25">
      <c r="A8" t="s">
        <v>7</v>
      </c>
      <c r="K8" t="s">
        <v>19</v>
      </c>
      <c r="L8">
        <v>320</v>
      </c>
      <c r="M8">
        <v>1524</v>
      </c>
      <c r="N8">
        <v>39</v>
      </c>
      <c r="O8">
        <v>66</v>
      </c>
      <c r="P8">
        <f t="shared" si="0"/>
        <v>0.17098445595854922</v>
      </c>
      <c r="Q8">
        <f t="shared" si="1"/>
        <v>0.9750479846449136</v>
      </c>
      <c r="R8">
        <f t="shared" si="2"/>
        <v>0.62857142857142856</v>
      </c>
      <c r="S8">
        <f t="shared" si="3"/>
        <v>0.81580297588506923</v>
      </c>
    </row>
    <row r="9" spans="1:19" x14ac:dyDescent="0.25">
      <c r="A9" t="s">
        <v>8</v>
      </c>
      <c r="K9" t="s">
        <v>20</v>
      </c>
      <c r="L9">
        <v>317</v>
      </c>
      <c r="M9">
        <v>1538</v>
      </c>
      <c r="N9">
        <v>25</v>
      </c>
      <c r="O9">
        <v>69</v>
      </c>
      <c r="P9">
        <f t="shared" si="0"/>
        <v>0.17875647668393782</v>
      </c>
      <c r="Q9" s="1">
        <f t="shared" si="1"/>
        <v>0.98400511836212412</v>
      </c>
      <c r="R9" s="1">
        <f t="shared" si="2"/>
        <v>0.73404255319148937</v>
      </c>
      <c r="S9">
        <f t="shared" si="3"/>
        <v>0.82452539763981536</v>
      </c>
    </row>
    <row r="10" spans="1:19" x14ac:dyDescent="0.25">
      <c r="A10" t="s">
        <v>9</v>
      </c>
      <c r="K10" t="s">
        <v>21</v>
      </c>
      <c r="L10">
        <v>319</v>
      </c>
      <c r="M10">
        <v>1526</v>
      </c>
      <c r="N10">
        <v>37</v>
      </c>
      <c r="O10">
        <v>67</v>
      </c>
      <c r="P10">
        <f t="shared" si="0"/>
        <v>0.17357512953367876</v>
      </c>
      <c r="Q10">
        <f t="shared" si="1"/>
        <v>0.97632757517594371</v>
      </c>
      <c r="R10">
        <f t="shared" si="2"/>
        <v>0.64423076923076927</v>
      </c>
      <c r="S10">
        <f t="shared" si="3"/>
        <v>0.81734222678296564</v>
      </c>
    </row>
    <row r="11" spans="1:19" x14ac:dyDescent="0.25">
      <c r="A11" t="s">
        <v>10</v>
      </c>
    </row>
    <row r="12" spans="1:19" x14ac:dyDescent="0.25">
      <c r="A1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Lehigh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2016-04-14T01:20:33Z</dcterms:created>
  <dcterms:modified xsi:type="dcterms:W3CDTF">2016-04-14T01:48:05Z</dcterms:modified>
</cp:coreProperties>
</file>