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nalisis nuerico\"/>
    </mc:Choice>
  </mc:AlternateContent>
  <bookViews>
    <workbookView xWindow="0" yWindow="0" windowWidth="19200" windowHeight="7035"/>
  </bookViews>
  <sheets>
    <sheet name="Hoja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9" i="1" l="1" a="1"/>
  <c r="K9" i="1" s="1"/>
  <c r="J10" i="1" l="1"/>
  <c r="L9" i="1"/>
  <c r="K11" i="1"/>
  <c r="L10" i="1"/>
  <c r="J9" i="1"/>
  <c r="J11" i="1"/>
  <c r="K10" i="1"/>
  <c r="L11" i="1"/>
  <c r="N9" i="1" l="1" a="1"/>
  <c r="J14" i="1" a="1"/>
  <c r="N10" i="1" l="1"/>
  <c r="P10" i="1" s="1"/>
  <c r="N9" i="1"/>
  <c r="P9" i="1" s="1"/>
  <c r="N11" i="1"/>
  <c r="P11" i="1" s="1"/>
  <c r="J15" i="1"/>
  <c r="K16" i="1"/>
  <c r="J14" i="1"/>
  <c r="K15" i="1"/>
  <c r="L16" i="1"/>
  <c r="L14" i="1"/>
  <c r="J16" i="1"/>
  <c r="K14" i="1"/>
  <c r="L15" i="1"/>
</calcChain>
</file>

<file path=xl/sharedStrings.xml><?xml version="1.0" encoding="utf-8"?>
<sst xmlns="http://schemas.openxmlformats.org/spreadsheetml/2006/main" count="25" uniqueCount="20">
  <si>
    <t>A*inv(A)</t>
  </si>
  <si>
    <t>desde cada cantera para cumplir con sus requerimientos</t>
  </si>
  <si>
    <t>determinar la cantidad de metros cubicos que se debe transportar de material</t>
  </si>
  <si>
    <t>respectivamente</t>
  </si>
  <si>
    <t>result*100</t>
  </si>
  <si>
    <t>resultado</t>
  </si>
  <si>
    <t>inv(A)</t>
  </si>
  <si>
    <t>un ing civi requiere 4800,5210,5690 de area, grano fino y grano grueso</t>
  </si>
  <si>
    <t>grano grueso</t>
  </si>
  <si>
    <t>cantera3</t>
  </si>
  <si>
    <t>grano fino</t>
  </si>
  <si>
    <t>cantera2</t>
  </si>
  <si>
    <t>arena</t>
  </si>
  <si>
    <t>cantera1</t>
  </si>
  <si>
    <t>cantera 3</t>
  </si>
  <si>
    <t>cantera 2</t>
  </si>
  <si>
    <t>cantera 1</t>
  </si>
  <si>
    <t>B</t>
  </si>
  <si>
    <t>A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</si>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</sst>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3" borderId="0" xfId="0" applyFill="1"/>
    <xf numFmtId="0" fontId="0" fillId="4" borderId="1" xfId="0" applyFill="1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6"/>
  <sheetViews>
    <sheetView tabSelected="1" zoomScale="90" zoomScaleNormal="90" workbookViewId="0">
      <selection activeCell="N16" sqref="N16"/>
    </sheetView>
  </sheetViews>
  <sheetFormatPr baseColWidth="10" defaultRowHeight="15" x14ac:dyDescent="0.25"/>
  <cols>
    <col min="10" max="10" width="12.7109375" bestFit="1" customWidth="1"/>
    <col min="11" max="11" width="11.5703125" bestFit="1" customWidth="1"/>
    <col min="12" max="12" width="12.7109375" bestFit="1" customWidth="1"/>
  </cols>
  <sheetData>
    <row r="1" spans="2:16" x14ac:dyDescent="0.25">
      <c r="C1" t="s">
        <v>19</v>
      </c>
      <c r="D1" t="s">
        <v>19</v>
      </c>
      <c r="E1" t="s">
        <v>19</v>
      </c>
      <c r="K1" s="7" t="s">
        <v>18</v>
      </c>
      <c r="N1" s="4" t="s">
        <v>17</v>
      </c>
    </row>
    <row r="2" spans="2:16" x14ac:dyDescent="0.25">
      <c r="C2" t="s">
        <v>12</v>
      </c>
      <c r="D2" t="s">
        <v>10</v>
      </c>
      <c r="E2" t="s">
        <v>8</v>
      </c>
      <c r="J2" s="6" t="s">
        <v>16</v>
      </c>
      <c r="K2" s="6" t="s">
        <v>15</v>
      </c>
      <c r="L2" s="6" t="s">
        <v>14</v>
      </c>
    </row>
    <row r="3" spans="2:16" x14ac:dyDescent="0.25">
      <c r="B3" t="s">
        <v>13</v>
      </c>
      <c r="C3">
        <v>52</v>
      </c>
      <c r="D3">
        <v>30</v>
      </c>
      <c r="E3">
        <v>18</v>
      </c>
      <c r="I3" s="5" t="s">
        <v>12</v>
      </c>
      <c r="J3" s="1">
        <v>52</v>
      </c>
      <c r="K3" s="1">
        <v>20</v>
      </c>
      <c r="L3" s="1">
        <v>25</v>
      </c>
      <c r="N3" s="3">
        <v>4800</v>
      </c>
    </row>
    <row r="4" spans="2:16" x14ac:dyDescent="0.25">
      <c r="B4" t="s">
        <v>11</v>
      </c>
      <c r="C4">
        <v>20</v>
      </c>
      <c r="D4">
        <v>50</v>
      </c>
      <c r="E4">
        <v>30</v>
      </c>
      <c r="I4" s="5" t="s">
        <v>10</v>
      </c>
      <c r="J4" s="1">
        <v>30</v>
      </c>
      <c r="K4" s="1">
        <v>50</v>
      </c>
      <c r="L4" s="1">
        <v>20</v>
      </c>
      <c r="N4" s="3">
        <v>5210</v>
      </c>
    </row>
    <row r="5" spans="2:16" x14ac:dyDescent="0.25">
      <c r="B5" t="s">
        <v>9</v>
      </c>
      <c r="C5">
        <v>25</v>
      </c>
      <c r="D5">
        <v>20</v>
      </c>
      <c r="E5">
        <v>55</v>
      </c>
      <c r="I5" s="5" t="s">
        <v>8</v>
      </c>
      <c r="J5" s="1">
        <v>18</v>
      </c>
      <c r="K5" s="1">
        <v>30</v>
      </c>
      <c r="L5" s="1">
        <v>55</v>
      </c>
      <c r="N5" s="3">
        <v>5690</v>
      </c>
    </row>
    <row r="8" spans="2:16" x14ac:dyDescent="0.25">
      <c r="B8" t="s">
        <v>7</v>
      </c>
      <c r="K8" s="2" t="s">
        <v>6</v>
      </c>
      <c r="N8" s="4" t="s">
        <v>5</v>
      </c>
      <c r="P8" s="4" t="s">
        <v>4</v>
      </c>
    </row>
    <row r="9" spans="2:16" x14ac:dyDescent="0.25">
      <c r="B9" t="s">
        <v>3</v>
      </c>
      <c r="J9" s="1">
        <f t="array" ref="J9:L11">+MINVERSE(J3:L5)</f>
        <v>2.4999999999999998E-2</v>
      </c>
      <c r="K9" s="1">
        <v>-4.0697674418604633E-3</v>
      </c>
      <c r="L9" s="1">
        <v>-9.8837209302325597E-3</v>
      </c>
      <c r="N9" s="3">
        <f t="array" ref="N9:N11">+MMULT(J9:L11,N3:N5)</f>
        <v>42.558139534883701</v>
      </c>
      <c r="P9" s="3">
        <f>+N9*100</f>
        <v>4255.8139534883703</v>
      </c>
    </row>
    <row r="10" spans="2:16" x14ac:dyDescent="0.25">
      <c r="J10" s="1">
        <v>-1.4999999999999996E-2</v>
      </c>
      <c r="K10" s="1">
        <v>2.8023255813953481E-2</v>
      </c>
      <c r="L10" s="1">
        <v>-3.3720930232558144E-3</v>
      </c>
      <c r="N10" s="3">
        <v>54.813953488372064</v>
      </c>
      <c r="P10" s="3">
        <f>+N10*100</f>
        <v>5481.3953488372063</v>
      </c>
    </row>
    <row r="11" spans="2:16" x14ac:dyDescent="0.25">
      <c r="B11" t="s">
        <v>2</v>
      </c>
      <c r="J11" s="1">
        <v>-2.581914010756178E-18</v>
      </c>
      <c r="K11" s="1">
        <v>-1.395348837209302E-2</v>
      </c>
      <c r="L11" s="1">
        <v>2.3255813953488372E-2</v>
      </c>
      <c r="N11" s="3">
        <v>59.6279069767442</v>
      </c>
      <c r="P11" s="3">
        <f>+N11*100</f>
        <v>5962.7906976744198</v>
      </c>
    </row>
    <row r="12" spans="2:16" x14ac:dyDescent="0.25">
      <c r="B12" t="s">
        <v>1</v>
      </c>
    </row>
    <row r="13" spans="2:16" x14ac:dyDescent="0.25">
      <c r="K13" s="2" t="s">
        <v>0</v>
      </c>
    </row>
    <row r="14" spans="2:16" x14ac:dyDescent="0.25">
      <c r="J14" s="1">
        <f t="array" ref="J14:L16">+MMULT(J9:L11,J3:L5)</f>
        <v>0.99999999999999978</v>
      </c>
      <c r="K14" s="1">
        <v>0</v>
      </c>
      <c r="L14" s="1">
        <v>0</v>
      </c>
    </row>
    <row r="15" spans="2:16" x14ac:dyDescent="0.25">
      <c r="J15" s="1">
        <v>-2.7755575615628914E-17</v>
      </c>
      <c r="K15" s="1">
        <v>0.99999999999999956</v>
      </c>
      <c r="L15" s="1">
        <v>-8.3266726846886741E-17</v>
      </c>
    </row>
    <row r="16" spans="2:16" x14ac:dyDescent="0.25">
      <c r="J16" s="1">
        <v>-5.5511151231257827E-17</v>
      </c>
      <c r="K16" s="1">
        <v>2.2204460492503131E-16</v>
      </c>
      <c r="L1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global</dc:creator>
  <cp:lastModifiedBy>global</cp:lastModifiedBy>
  <dcterms:created xsi:type="dcterms:W3CDTF">2024-09-10T15:21:34Z</dcterms:created>
  <dcterms:modified xsi:type="dcterms:W3CDTF">2024-09-10T15:22:31Z</dcterms:modified>
</cp:coreProperties>
</file>