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2">
      <go:sheetsCustomData xmlns:go="http://customooxmlschemas.google.com/" r:id="rId6" roundtripDataChecksum="DsMKTVN7p/+O5ArXfIHcDHXTd6Cd1jMZL8qf3GPB0r0="/>
    </ext>
  </extLst>
</workbook>
</file>

<file path=xl/sharedStrings.xml><?xml version="1.0" encoding="utf-8"?>
<sst xmlns="http://schemas.openxmlformats.org/spreadsheetml/2006/main" count="297" uniqueCount="161">
  <si>
    <t>Course</t>
  </si>
  <si>
    <t>CSC13002 – Nhập môn công nghệ phần mềm</t>
  </si>
  <si>
    <t>Class</t>
  </si>
  <si>
    <t>23CLC08</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</si>
  <si>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</si>
  <si>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</si>
  <si>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</si>
  <si>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</si>
  <si>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</si>
  <si>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</si>
  <si>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</si>
  <si>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</si>
  <si>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</si>
  <si>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</si>
  <si>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</si>
  <si>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</si>
  <si>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</si>
  <si>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</si>
  <si>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</si>
  <si>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</si>
  <si>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</si>
  <si>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</si>
  <si>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</si>
  <si>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</si>
  <si>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</si>
  <si>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</si>
  <si>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Lê Thị Minh Thư</t>
  </si>
  <si>
    <t>Thạch Ngọc Hân</t>
  </si>
  <si>
    <t>Nguyễn Tấn Lộc</t>
  </si>
  <si>
    <t>Trần Hữu Khang</t>
  </si>
  <si>
    <t>Lê Đình Minh Quân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</si>
  <si>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</si>
  <si>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</si>
  <si>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</si>
  <si>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</si>
  <si>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r>
      <rPr>
        <rFont val="Times New Roman"/>
        <color theme="1"/>
        <sz val="12.0"/>
      </rPr>
      <t xml:space="preserve">Complete the project description </t>
    </r>
    <r>
      <rPr>
        <rFont val="Times New Roman"/>
        <b/>
        <color theme="1"/>
        <sz val="12.0"/>
      </rPr>
      <t>[PA0]</t>
    </r>
  </si>
  <si>
    <r>
      <rPr>
        <rFont val="Arial"/>
        <color rgb="FF000000"/>
      </rPr>
      <t xml:space="preserve">Minh chứng contribute: </t>
    </r>
    <r>
      <rPr>
        <rFont val="Arial"/>
        <color rgb="FF1155CC"/>
        <u/>
      </rPr>
      <t>PROOF FOR WORKING</t>
    </r>
  </si>
  <si>
    <r>
      <rPr>
        <rFont val="Times New Roman"/>
        <color theme="1"/>
        <sz val="12.0"/>
      </rPr>
      <t xml:space="preserve">Prepare questions for tomorrow meeting </t>
    </r>
    <r>
      <rPr>
        <rFont val="Times New Roman"/>
        <b/>
        <color theme="1"/>
        <sz val="12.0"/>
      </rPr>
      <t>[PA0]</t>
    </r>
  </si>
  <si>
    <r>
      <rPr>
        <rFont val="Times New Roman"/>
        <color theme="1"/>
        <sz val="12.0"/>
      </rPr>
      <t xml:space="preserve">Complete the team contract </t>
    </r>
    <r>
      <rPr>
        <rFont val="Times New Roman"/>
        <b/>
        <color theme="1"/>
        <sz val="12.0"/>
      </rPr>
      <t>[PA0]</t>
    </r>
  </si>
  <si>
    <r>
      <rPr>
        <rFont val="Times New Roman"/>
        <color theme="1"/>
        <sz val="12.0"/>
      </rPr>
      <t xml:space="preserve">Complete the team contract </t>
    </r>
    <r>
      <rPr>
        <rFont val="Times New Roman"/>
        <b/>
        <color theme="1"/>
        <sz val="12.0"/>
      </rPr>
      <t>[PA0]</t>
    </r>
  </si>
  <si>
    <r>
      <rPr>
        <rFont val="Times New Roman"/>
        <color theme="1"/>
        <sz val="12.0"/>
      </rPr>
      <t xml:space="preserve">Prepare questions for tomorrow meeting </t>
    </r>
    <r>
      <rPr>
        <rFont val="Times New Roman"/>
        <b/>
        <color theme="1"/>
        <sz val="12.0"/>
      </rPr>
      <t>[PA0]</t>
    </r>
  </si>
  <si>
    <r>
      <rPr>
        <rFont val="Times New Roman"/>
        <color theme="1"/>
        <sz val="12.0"/>
      </rPr>
      <t xml:space="preserve">Complete project proposal </t>
    </r>
    <r>
      <rPr>
        <rFont val="Times New Roman"/>
        <b/>
        <color theme="1"/>
        <sz val="12.0"/>
      </rPr>
      <t>[PA0]</t>
    </r>
  </si>
  <si>
    <r>
      <rPr>
        <rFont val="Times New Roman"/>
        <color theme="1"/>
        <sz val="12.0"/>
      </rPr>
      <t xml:space="preserve">Complete project proposal </t>
    </r>
    <r>
      <rPr>
        <rFont val="Times New Roman"/>
        <b/>
        <color theme="1"/>
        <sz val="12.0"/>
      </rPr>
      <t>[PA0]</t>
    </r>
  </si>
  <si>
    <t xml:space="preserve">Initialize a web project </t>
  </si>
  <si>
    <t>Complete timeline</t>
  </si>
  <si>
    <t>Initialize a web project</t>
  </si>
  <si>
    <r>
      <rPr>
        <rFont val="Times New Roman"/>
        <color theme="1"/>
        <sz val="12.0"/>
      </rPr>
      <t xml:space="preserve">Project vision  </t>
    </r>
    <r>
      <rPr>
        <rFont val="Times New Roman"/>
        <b/>
        <color theme="1"/>
        <sz val="12.0"/>
      </rPr>
      <t>[PA1]</t>
    </r>
  </si>
  <si>
    <r>
      <rPr>
        <rFont val="Times New Roman"/>
        <color theme="1"/>
        <sz val="12.0"/>
      </rPr>
      <t xml:space="preserve">Project introduction for RUP </t>
    </r>
    <r>
      <rPr>
        <rFont val="Times New Roman"/>
        <b/>
        <color theme="1"/>
        <sz val="12.0"/>
      </rPr>
      <t>[PA1]</t>
    </r>
  </si>
  <si>
    <r>
      <rPr>
        <rFont val="Times New Roman"/>
        <color theme="1"/>
        <sz val="12.0"/>
      </rPr>
      <t xml:space="preserve">Project organization for RUP </t>
    </r>
    <r>
      <rPr>
        <rFont val="Times New Roman"/>
        <b/>
        <color theme="1"/>
        <sz val="12.0"/>
      </rPr>
      <t>[PA1]</t>
    </r>
  </si>
  <si>
    <r>
      <rPr>
        <rFont val="Times New Roman"/>
        <color theme="1"/>
        <sz val="12.0"/>
      </rPr>
      <t xml:space="preserve">Project monitoring and control for RUP </t>
    </r>
    <r>
      <rPr>
        <rFont val="Times New Roman"/>
        <b/>
        <color theme="1"/>
        <sz val="12.0"/>
      </rPr>
      <t>[PA1]</t>
    </r>
  </si>
  <si>
    <r>
      <rPr>
        <rFont val="Times New Roman"/>
        <color theme="1"/>
        <sz val="12.0"/>
      </rPr>
      <t xml:space="preserve">Project overview for RUP </t>
    </r>
    <r>
      <rPr>
        <rFont val="Times New Roman"/>
        <b/>
        <color theme="1"/>
        <sz val="12.0"/>
      </rPr>
      <t>[PA1]</t>
    </r>
  </si>
  <si>
    <r>
      <rPr>
        <rFont val="Times New Roman"/>
        <color theme="1"/>
        <sz val="12.0"/>
      </rPr>
      <t xml:space="preserve">Research about use-case diagrams  </t>
    </r>
    <r>
      <rPr>
        <rFont val="Times New Roman"/>
        <b/>
        <color theme="1"/>
        <sz val="12.0"/>
      </rPr>
      <t>[PA2]</t>
    </r>
  </si>
  <si>
    <r>
      <rPr>
        <rFont val="Times New Roman"/>
        <color theme="1"/>
        <sz val="12.0"/>
      </rPr>
      <t xml:space="preserve">Research about use-case diagrams. </t>
    </r>
    <r>
      <rPr>
        <rFont val="Times New Roman"/>
        <b/>
        <color theme="1"/>
        <sz val="12.0"/>
      </rPr>
      <t xml:space="preserve"> [PA2]</t>
    </r>
  </si>
  <si>
    <r>
      <rPr>
        <rFont val="Times New Roman"/>
        <color theme="1"/>
        <sz val="12.0"/>
      </rPr>
      <t xml:space="preserve">Research about use-case diagrams. </t>
    </r>
    <r>
      <rPr>
        <rFont val="Times New Roman"/>
        <b/>
        <color theme="1"/>
        <sz val="12.0"/>
      </rPr>
      <t xml:space="preserve"> [PA2]</t>
    </r>
  </si>
  <si>
    <r>
      <rPr>
        <rFont val="Times New Roman"/>
        <color theme="1"/>
        <sz val="12.0"/>
      </rPr>
      <t xml:space="preserve">Finish the project plan in RUP. </t>
    </r>
    <r>
      <rPr>
        <rFont val="Times New Roman"/>
        <b/>
        <color theme="1"/>
        <sz val="12.0"/>
      </rPr>
      <t xml:space="preserve"> [PA2]</t>
    </r>
  </si>
  <si>
    <r>
      <rPr>
        <rFont val="Times New Roman"/>
        <color theme="1"/>
        <sz val="12.0"/>
      </rPr>
      <t xml:space="preserve">Research about use-case diagrams. </t>
    </r>
    <r>
      <rPr>
        <rFont val="Times New Roman"/>
        <b/>
        <color theme="1"/>
        <sz val="12.0"/>
      </rPr>
      <t xml:space="preserve"> [PA2]</t>
    </r>
  </si>
  <si>
    <r>
      <rPr>
        <rFont val="Times New Roman"/>
        <color theme="1"/>
        <sz val="12.0"/>
      </rPr>
      <t xml:space="preserve">Writing “Rate Article” Use-Case Specification  </t>
    </r>
    <r>
      <rPr>
        <rFont val="Times New Roman"/>
        <b/>
        <color theme="1"/>
        <sz val="12.0"/>
      </rPr>
      <t>[PA2]</t>
    </r>
  </si>
  <si>
    <r>
      <rPr>
        <rFont val="Times New Roman"/>
        <color theme="1"/>
        <sz val="12.0"/>
      </rPr>
      <t xml:space="preserve">Writing “Save Article to Favourite” Use-case Specification  </t>
    </r>
    <r>
      <rPr>
        <rFont val="Times New Roman"/>
        <b/>
        <color theme="1"/>
        <sz val="12.0"/>
      </rPr>
      <t>[PA2]</t>
    </r>
  </si>
  <si>
    <r>
      <rPr>
        <rFont val="Times New Roman"/>
        <color theme="1"/>
        <sz val="12.0"/>
      </rPr>
      <t xml:space="preserve">Writing “Submit Article” Use-case Specification </t>
    </r>
    <r>
      <rPr>
        <rFont val="Times New Roman"/>
        <b/>
        <color theme="1"/>
        <sz val="12.0"/>
      </rPr>
      <t>[PA2]</t>
    </r>
  </si>
  <si>
    <r>
      <rPr>
        <rFont val="Times New Roman"/>
        <color theme="1"/>
        <sz val="12.0"/>
      </rPr>
      <t xml:space="preserve">Write Use-Case Specification for “View Recommended Articles” </t>
    </r>
    <r>
      <rPr>
        <rFont val="Times New Roman"/>
        <b/>
        <color theme="1"/>
        <sz val="12.0"/>
      </rPr>
      <t>[PA2]</t>
    </r>
  </si>
  <si>
    <r>
      <rPr>
        <rFont val="Times New Roman"/>
        <color theme="1"/>
        <sz val="12.0"/>
      </rPr>
      <t xml:space="preserve">Draw a Gantt Chart for the Plan in PA1 + Complete Section 4 in RUP. </t>
    </r>
    <r>
      <rPr>
        <rFont val="Times New Roman"/>
        <b/>
        <color theme="1"/>
        <sz val="12.0"/>
      </rPr>
      <t>[PA2]</t>
    </r>
  </si>
  <si>
    <r>
      <rPr>
        <rFont val="Times New Roman"/>
        <color theme="1"/>
        <sz val="12.0"/>
      </rPr>
      <t xml:space="preserve">Writing “Search Article” Use-Case Specification. </t>
    </r>
    <r>
      <rPr>
        <rFont val="Times New Roman"/>
        <b/>
        <color theme="1"/>
        <sz val="12.0"/>
      </rPr>
      <t>[PA2]</t>
    </r>
  </si>
  <si>
    <r>
      <rPr>
        <rFont val="Times New Roman"/>
        <color theme="1"/>
        <sz val="12.0"/>
      </rPr>
      <t xml:space="preserve">Writing “View Reading History” Use-case Specification </t>
    </r>
    <r>
      <rPr>
        <rFont val="Times New Roman"/>
        <b/>
        <color theme="1"/>
        <sz val="12.0"/>
      </rPr>
      <t>[PA2]</t>
    </r>
  </si>
  <si>
    <r>
      <rPr>
        <rFont val="Times New Roman"/>
        <color theme="1"/>
        <sz val="12.0"/>
      </rPr>
      <t xml:space="preserve">Writing “Comment Article” Use-case Specification </t>
    </r>
    <r>
      <rPr>
        <rFont val="Times New Roman"/>
        <b/>
        <color theme="1"/>
        <sz val="12.0"/>
      </rPr>
      <t>[PA2]</t>
    </r>
  </si>
  <si>
    <r>
      <rPr>
        <rFont val="Times New Roman"/>
        <color theme="1"/>
        <sz val="12.0"/>
      </rPr>
      <t xml:space="preserve">Write Use-Case Specification for “Generate Reports” </t>
    </r>
    <r>
      <rPr>
        <rFont val="Times New Roman"/>
        <b/>
        <color theme="1"/>
        <sz val="12.0"/>
      </rPr>
      <t>[PA2]</t>
    </r>
  </si>
  <si>
    <r>
      <rPr>
        <rFont val="Times New Roman"/>
        <color theme="1"/>
        <sz val="12.0"/>
      </rPr>
      <t xml:space="preserve">Writing “Log out” Use-Case Specification </t>
    </r>
    <r>
      <rPr>
        <rFont val="Times New Roman"/>
        <b/>
        <color theme="1"/>
        <sz val="12.0"/>
      </rPr>
      <t>[PA2]</t>
    </r>
  </si>
  <si>
    <r>
      <rPr>
        <rFont val="Times New Roman"/>
        <color theme="1"/>
        <sz val="12.0"/>
      </rPr>
      <t xml:space="preserve">Adjust and finish all the remaining parts in the Vision </t>
    </r>
    <r>
      <rPr>
        <rFont val="Times New Roman"/>
        <b/>
        <color theme="1"/>
        <sz val="12.0"/>
      </rPr>
      <t>[PA2]</t>
    </r>
  </si>
  <si>
    <r>
      <rPr>
        <rFont val="Times New Roman"/>
        <color theme="1"/>
        <sz val="12.0"/>
      </rPr>
      <t xml:space="preserve">Adjust and finish all the remaining parts in the Vision. </t>
    </r>
    <r>
      <rPr>
        <rFont val="Times New Roman"/>
        <b/>
        <color theme="1"/>
        <sz val="12.0"/>
      </rPr>
      <t>[PA2]</t>
    </r>
  </si>
  <si>
    <r>
      <rPr>
        <rFont val="Times New Roman"/>
        <color theme="1"/>
        <sz val="12.0"/>
      </rPr>
      <t xml:space="preserve">Writing “Read Article” Use-case Specification </t>
    </r>
    <r>
      <rPr>
        <rFont val="Times New Roman"/>
        <b/>
        <color theme="1"/>
        <sz val="12.0"/>
      </rPr>
      <t>[PA2]</t>
    </r>
  </si>
  <si>
    <r>
      <rPr>
        <rFont val="Times New Roman"/>
        <color theme="1"/>
        <sz val="12.0"/>
      </rPr>
      <t xml:space="preserve">Write Use-Case Specification for “Manage User Roles” </t>
    </r>
    <r>
      <rPr>
        <rFont val="Times New Roman"/>
        <b/>
        <color theme="1"/>
        <sz val="12.0"/>
      </rPr>
      <t>[PA2]</t>
    </r>
  </si>
  <si>
    <r>
      <rPr>
        <rFont val="Times New Roman"/>
        <color theme="1"/>
        <sz val="12.0"/>
      </rPr>
      <t xml:space="preserve">Writing “Check Plagiarism” Use-Case Specification. </t>
    </r>
    <r>
      <rPr>
        <rFont val="Times New Roman"/>
        <b/>
        <color theme="1"/>
        <sz val="12.0"/>
      </rPr>
      <t>[PA2]</t>
    </r>
  </si>
  <si>
    <r>
      <rPr>
        <rFont val="Times New Roman"/>
        <color theme="1"/>
        <sz val="12.0"/>
      </rPr>
      <t xml:space="preserve">Writing “Share Article” Use-Case Specification </t>
    </r>
    <r>
      <rPr>
        <rFont val="Times New Roman"/>
        <b/>
        <color theme="1"/>
        <sz val="12.0"/>
      </rPr>
      <t>[PA2]</t>
    </r>
  </si>
  <si>
    <r>
      <rPr>
        <rFont val="Times New Roman"/>
        <color theme="1"/>
        <sz val="12.0"/>
      </rPr>
      <t xml:space="preserve">Writing View Statics Use-case specification </t>
    </r>
    <r>
      <rPr>
        <rFont val="Times New Roman"/>
        <b/>
        <color theme="1"/>
        <sz val="12.0"/>
      </rPr>
      <t>[PA2]</t>
    </r>
  </si>
  <si>
    <r>
      <rPr>
        <rFont val="Times New Roman"/>
        <color theme="1"/>
        <sz val="12.0"/>
      </rPr>
      <t xml:space="preserve">Writing “Log in” Use-case Specification </t>
    </r>
    <r>
      <rPr>
        <rFont val="Times New Roman"/>
        <b/>
        <color theme="1"/>
        <sz val="12.0"/>
      </rPr>
      <t>[PA2]</t>
    </r>
  </si>
  <si>
    <r>
      <rPr>
        <rFont val="Times New Roman"/>
        <color theme="1"/>
        <sz val="12.0"/>
      </rPr>
      <t xml:space="preserve">Write Use-Case Specification for “Manage Articles” </t>
    </r>
    <r>
      <rPr>
        <rFont val="Times New Roman"/>
        <b/>
        <color theme="1"/>
        <sz val="12.0"/>
      </rPr>
      <t>[PA2]</t>
    </r>
  </si>
  <si>
    <r>
      <rPr>
        <rFont val="Times New Roman"/>
        <color theme="1"/>
        <sz val="12.0"/>
      </rPr>
      <t xml:space="preserve">Writing “Verify MFA Code ” Use-case Specification </t>
    </r>
    <r>
      <rPr>
        <rFont val="Times New Roman"/>
        <b/>
        <color theme="1"/>
        <sz val="12.0"/>
      </rPr>
      <t>[PA2]</t>
    </r>
  </si>
  <si>
    <r>
      <rPr>
        <rFont val="Times New Roman"/>
        <color theme="1"/>
        <sz val="12.0"/>
      </rPr>
      <t xml:space="preserve">Draw Use Case Model. </t>
    </r>
    <r>
      <rPr>
        <rFont val="Times New Roman"/>
        <b/>
        <color theme="1"/>
        <sz val="12.0"/>
      </rPr>
      <t>[PA2]</t>
    </r>
  </si>
  <si>
    <r>
      <rPr>
        <rFont val="Times New Roman"/>
        <color theme="1"/>
        <sz val="12.0"/>
      </rPr>
      <t xml:space="preserve">Writing Filter Articles Use-case specification </t>
    </r>
    <r>
      <rPr>
        <rFont val="Times New Roman"/>
        <b/>
        <color theme="1"/>
        <sz val="12.0"/>
      </rPr>
      <t>[PA2]</t>
    </r>
  </si>
  <si>
    <r>
      <rPr>
        <rFont val="Times New Roman"/>
        <color theme="1"/>
        <sz val="12.0"/>
      </rPr>
      <t xml:space="preserve">Writing “Resign” Use-case Specification </t>
    </r>
    <r>
      <rPr>
        <rFont val="Times New Roman"/>
        <b/>
        <color theme="1"/>
        <sz val="12.0"/>
      </rPr>
      <t>[PA2]</t>
    </r>
  </si>
  <si>
    <r>
      <rPr>
        <rFont val="Times New Roman"/>
        <color theme="1"/>
        <sz val="12.0"/>
      </rPr>
      <t xml:space="preserve">Write Use-Case Specification for “Create Article </t>
    </r>
    <r>
      <rPr>
        <rFont val="Times New Roman"/>
        <b/>
        <color theme="1"/>
        <sz val="12.0"/>
      </rPr>
      <t>[PA2]</t>
    </r>
  </si>
  <si>
    <r>
      <rPr>
        <rFont val="Times New Roman"/>
        <color theme="1"/>
        <sz val="12.0"/>
      </rPr>
      <t xml:space="preserve">Draw Use Case Model. </t>
    </r>
    <r>
      <rPr>
        <rFont val="Times New Roman"/>
        <b/>
        <color theme="1"/>
        <sz val="12.0"/>
      </rPr>
      <t>[PA2]</t>
    </r>
  </si>
  <si>
    <r>
      <rPr>
        <rFont val="Times New Roman"/>
        <color theme="1"/>
        <sz val="12.0"/>
      </rPr>
      <t xml:space="preserve">Writing “Change Password” Use-Case Specification </t>
    </r>
    <r>
      <rPr>
        <rFont val="Times New Roman"/>
        <b/>
        <color theme="1"/>
        <sz val="12.0"/>
      </rPr>
      <t>[PA2]</t>
    </r>
  </si>
  <si>
    <r>
      <rPr>
        <rFont val="Times New Roman"/>
        <color theme="1"/>
        <sz val="12.0"/>
      </rPr>
      <t xml:space="preserve">Writing Recover Password Use-case specification </t>
    </r>
    <r>
      <rPr>
        <rFont val="Times New Roman"/>
        <b/>
        <color theme="1"/>
        <sz val="12.0"/>
      </rPr>
      <t>[PA2]</t>
    </r>
  </si>
  <si>
    <r>
      <rPr>
        <rFont val="Times New Roman"/>
        <color theme="1"/>
        <sz val="12.0"/>
      </rPr>
      <t xml:space="preserve">Write Introduction for SAD </t>
    </r>
    <r>
      <rPr>
        <rFont val="Times New Roman"/>
        <b/>
        <color theme="1"/>
        <sz val="12.0"/>
      </rPr>
      <t>[PA3]</t>
    </r>
  </si>
  <si>
    <r>
      <rPr>
        <rFont val="Times New Roman"/>
        <color theme="1"/>
        <sz val="12.0"/>
      </rPr>
      <t xml:space="preserve">Write Architecture Goals and Constraints </t>
    </r>
    <r>
      <rPr>
        <rFont val="Times New Roman"/>
        <b/>
        <color theme="1"/>
        <sz val="12.0"/>
      </rPr>
      <t>[PA3]</t>
    </r>
  </si>
  <si>
    <r>
      <rPr>
        <rFont val="Times New Roman"/>
        <color theme="1"/>
        <sz val="12.0"/>
      </rPr>
      <t xml:space="preserve">Redraw Use-Case Model </t>
    </r>
    <r>
      <rPr>
        <rFont val="Times New Roman"/>
        <b/>
        <color theme="1"/>
        <sz val="12.0"/>
      </rPr>
      <t>[PA3]</t>
    </r>
  </si>
  <si>
    <r>
      <rPr>
        <rFont val="Times New Roman"/>
        <color theme="1"/>
        <sz val="12.0"/>
      </rPr>
      <t xml:space="preserve">Add document identifier for use-case documents. </t>
    </r>
    <r>
      <rPr>
        <rFont val="Times New Roman"/>
        <b/>
        <color theme="1"/>
        <sz val="12.0"/>
      </rPr>
      <t>[PA3]</t>
    </r>
  </si>
  <si>
    <r>
      <rPr>
        <rFont val="Times New Roman"/>
        <color theme="1"/>
        <sz val="11.0"/>
      </rPr>
      <t xml:space="preserve">Draw and Descript for Logical View. </t>
    </r>
    <r>
      <rPr>
        <rFont val="Times New Roman"/>
        <b/>
        <color theme="1"/>
        <sz val="11.0"/>
      </rPr>
      <t>[PA3]</t>
    </r>
  </si>
  <si>
    <r>
      <rPr>
        <rFont val="Times New Roman"/>
        <color theme="1"/>
        <sz val="12.0"/>
      </rPr>
      <t xml:space="preserve">Overview of Model Component </t>
    </r>
    <r>
      <rPr>
        <rFont val="Times New Roman"/>
        <b/>
        <color theme="1"/>
        <sz val="12.0"/>
      </rPr>
      <t>[PA3]</t>
    </r>
  </si>
  <si>
    <r>
      <rPr>
        <rFont val="Times New Roman"/>
        <color theme="1"/>
        <sz val="12.0"/>
      </rPr>
      <t xml:space="preserve">Overview of Routes Component </t>
    </r>
    <r>
      <rPr>
        <rFont val="Times New Roman"/>
        <b/>
        <color theme="1"/>
        <sz val="12.0"/>
      </rPr>
      <t>[PA3]</t>
    </r>
  </si>
  <si>
    <r>
      <rPr>
        <rFont val="Times New Roman"/>
        <color theme="1"/>
        <sz val="12.0"/>
      </rPr>
      <t xml:space="preserve">Overview of Controller Component </t>
    </r>
    <r>
      <rPr>
        <rFont val="Times New Roman"/>
        <b/>
        <color theme="1"/>
        <sz val="12.0"/>
      </rPr>
      <t>[PA3]</t>
    </r>
  </si>
  <si>
    <r>
      <rPr>
        <rFont val="Times New Roman"/>
        <color theme="1"/>
        <sz val="12.0"/>
      </rPr>
      <t xml:space="preserve">Overview of View (UI) Component </t>
    </r>
    <r>
      <rPr>
        <rFont val="Times New Roman"/>
        <b/>
        <color theme="1"/>
        <sz val="12.0"/>
      </rPr>
      <t>[PA3]</t>
    </r>
  </si>
  <si>
    <r>
      <rPr>
        <rFont val="Times New Roman"/>
        <color theme="1"/>
        <sz val="12.0"/>
      </rPr>
      <t xml:space="preserve">Draw a Class-Diagram and Write a Description for: -​ View component: Authentication: View Login Page </t>
    </r>
    <r>
      <rPr>
        <rFont val="Times New Roman"/>
        <b/>
        <color theme="1"/>
        <sz val="12.0"/>
      </rPr>
      <t>[PA3]</t>
    </r>
  </si>
  <si>
    <r>
      <rPr>
        <rFont val="Times New Roman"/>
        <color theme="1"/>
        <sz val="11.0"/>
      </rPr>
      <t xml:space="preserve">Draw a Class-Diagram and Write a Description for: ​ View component: Authentication: View Error Page </t>
    </r>
    <r>
      <rPr>
        <rFont val="Times New Roman"/>
        <b/>
        <color theme="1"/>
        <sz val="11.0"/>
      </rPr>
      <t>[PA3]</t>
    </r>
  </si>
  <si>
    <r>
      <rPr>
        <rFont val="Times New Roman"/>
        <color theme="1"/>
        <sz val="11.0"/>
      </rPr>
      <t xml:space="preserve">Draw a Class-Diagram and Write a Description for: -​ View component: Authentication View Register Page </t>
    </r>
    <r>
      <rPr>
        <rFont val="Times New Roman"/>
        <b/>
        <color theme="1"/>
        <sz val="11.0"/>
      </rPr>
      <t>[PA3]</t>
    </r>
  </si>
  <si>
    <r>
      <rPr>
        <rFont val="Times New Roman"/>
        <color theme="1"/>
        <sz val="11.0"/>
      </rPr>
      <t xml:space="preserve">Draw a Class-Diagram and Write a Description for: -​ View component: Authentication View Forgot Password </t>
    </r>
    <r>
      <rPr>
        <rFont val="Times New Roman"/>
        <b/>
        <color theme="1"/>
        <sz val="11.0"/>
      </rPr>
      <t>[PA3]</t>
    </r>
  </si>
  <si>
    <r>
      <rPr>
        <rFont val="Times New Roman"/>
        <color theme="1"/>
        <sz val="12.0"/>
      </rPr>
      <t xml:space="preserve">Draw a Class-Diagram and Write a Description for : - View component: Navigation Bar </t>
    </r>
    <r>
      <rPr>
        <rFont val="Times New Roman"/>
        <b/>
        <color theme="1"/>
        <sz val="12.0"/>
      </rPr>
      <t>[PA3]</t>
    </r>
  </si>
  <si>
    <r>
      <rPr>
        <rFont val="Times New Roman"/>
        <color theme="1"/>
        <sz val="11.0"/>
      </rPr>
      <t xml:space="preserve">Draw a Class-Diagram and Write a Description for: View component:  Footer </t>
    </r>
    <r>
      <rPr>
        <rFont val="Times New Roman"/>
        <b/>
        <color theme="1"/>
        <sz val="11.0"/>
      </rPr>
      <t>[PA3]</t>
    </r>
  </si>
  <si>
    <r>
      <rPr>
        <rFont val="Times New Roman"/>
        <color theme="1"/>
        <sz val="11.0"/>
      </rPr>
      <t xml:space="preserve">Draw a Class-Diagram and Write a Description for: View component:  Editor View </t>
    </r>
    <r>
      <rPr>
        <rFont val="Times New Roman"/>
        <b/>
        <color theme="1"/>
        <sz val="11.0"/>
      </rPr>
      <t>[PA3]</t>
    </r>
  </si>
  <si>
    <r>
      <rPr>
        <rFont val="Times New Roman"/>
        <color theme="1"/>
        <sz val="12.0"/>
      </rPr>
      <t xml:space="preserve">Draw a Class-Diagram and Write a Description for:  View component: HomePage </t>
    </r>
    <r>
      <rPr>
        <rFont val="Times New Roman"/>
        <b/>
        <color theme="1"/>
        <sz val="12.0"/>
      </rPr>
      <t>[PA3]</t>
    </r>
  </si>
  <si>
    <r>
      <rPr>
        <rFont val="Times New Roman"/>
        <color theme="1"/>
        <sz val="11.0"/>
      </rPr>
      <t xml:space="preserve">Draw a Class-Diagram and Write a Description for: -​ View component: Admin View </t>
    </r>
    <r>
      <rPr>
        <rFont val="Times New Roman"/>
        <b/>
        <color theme="1"/>
        <sz val="11.0"/>
      </rPr>
      <t>[PA3]</t>
    </r>
  </si>
  <si>
    <r>
      <rPr>
        <rFont val="Times New Roman"/>
        <color theme="1"/>
        <sz val="11.0"/>
      </rPr>
      <t xml:space="preserve">Draw a Class-Diagram and Write a Description for:  View component:Article Detail </t>
    </r>
    <r>
      <rPr>
        <rFont val="Times New Roman"/>
        <b/>
        <color theme="1"/>
        <sz val="11.0"/>
      </rPr>
      <t>[PA3]</t>
    </r>
  </si>
  <si>
    <r>
      <rPr>
        <rFont val="Times New Roman"/>
        <color theme="1"/>
        <sz val="11.0"/>
      </rPr>
      <t xml:space="preserve">Draw a Class-Diagram and Write a Description for:  View component: User Profile View. </t>
    </r>
    <r>
      <rPr>
        <rFont val="Times New Roman"/>
        <b/>
        <color theme="1"/>
        <sz val="11.0"/>
      </rPr>
      <t>[PA3]</t>
    </r>
  </si>
  <si>
    <r>
      <rPr>
        <rFont val="Times New Roman"/>
        <color theme="1"/>
        <sz val="12.0"/>
      </rPr>
      <t xml:space="preserve">Draw a Class-Diagram and Write a Description for: ​ View component: Comment Section </t>
    </r>
    <r>
      <rPr>
        <rFont val="Times New Roman"/>
        <b/>
        <color theme="1"/>
        <sz val="12.0"/>
      </rPr>
      <t>[PA3]</t>
    </r>
  </si>
  <si>
    <r>
      <rPr>
        <rFont val="Times New Roman"/>
        <color theme="1"/>
        <sz val="11.0"/>
      </rPr>
      <t xml:space="preserve">Draw a Class-Diagram and Write a Description for: View component: Search Article View </t>
    </r>
    <r>
      <rPr>
        <rFont val="Times New Roman"/>
        <b/>
        <color theme="1"/>
        <sz val="11.0"/>
      </rPr>
      <t>[PA3]</t>
    </r>
  </si>
  <si>
    <r>
      <rPr>
        <rFont val="Times New Roman"/>
        <color theme="1"/>
        <sz val="11.0"/>
      </rPr>
      <t xml:space="preserve">Draw a Class-Diagram and Write a Description for: View component: Dashboard View </t>
    </r>
    <r>
      <rPr>
        <rFont val="Times New Roman"/>
        <b/>
        <color theme="1"/>
        <sz val="11.0"/>
      </rPr>
      <t>[PA3]</t>
    </r>
  </si>
  <si>
    <r>
      <rPr>
        <rFont val="Times New Roman"/>
        <color theme="1"/>
        <sz val="11.0"/>
      </rPr>
      <t xml:space="preserve">Draw a Class-Diagram and Write a Description for: View component: Writer view. </t>
    </r>
    <r>
      <rPr>
        <rFont val="Times New Roman"/>
        <b/>
        <color theme="1"/>
        <sz val="11.0"/>
      </rPr>
      <t>[PA3]</t>
    </r>
  </si>
  <si>
    <r>
      <rPr>
        <rFont val="Times New Roman"/>
        <color theme="1"/>
        <sz val="11.0"/>
      </rPr>
      <t xml:space="preserve">Draw a Class-Diagram and Write a Description for: Model component: Writer  </t>
    </r>
    <r>
      <rPr>
        <rFont val="Times New Roman"/>
        <b/>
        <color theme="1"/>
        <sz val="11.0"/>
      </rPr>
      <t>[PA3]</t>
    </r>
  </si>
  <si>
    <r>
      <rPr>
        <rFont val="Times New Roman"/>
        <color theme="1"/>
        <sz val="11.0"/>
      </rPr>
      <t xml:space="preserve">Draw a Class-Diagram and Write a Description for: Model component: User  </t>
    </r>
    <r>
      <rPr>
        <rFont val="Times New Roman"/>
        <b/>
        <color theme="1"/>
        <sz val="11.0"/>
      </rPr>
      <t>[PA3]</t>
    </r>
  </si>
  <si>
    <r>
      <rPr>
        <rFont val="Times New Roman"/>
        <color theme="1"/>
        <sz val="11.0"/>
      </rPr>
      <t xml:space="preserve">Draw a Class-Diagram and Write a Description for: Model component: Editor </t>
    </r>
    <r>
      <rPr>
        <rFont val="Times New Roman"/>
        <b/>
        <color theme="1"/>
        <sz val="11.0"/>
      </rPr>
      <t>[PA3]</t>
    </r>
  </si>
  <si>
    <r>
      <rPr>
        <rFont val="Times New Roman"/>
        <color theme="1"/>
        <sz val="11.0"/>
      </rPr>
      <t xml:space="preserve">Draw a Class-Diagram and Write a Description for: Model component: Admin </t>
    </r>
    <r>
      <rPr>
        <rFont val="Times New Roman"/>
        <b/>
        <color theme="1"/>
        <sz val="11.0"/>
      </rPr>
      <t>[PA3]</t>
    </r>
  </si>
  <si>
    <r>
      <rPr>
        <rFont val="Times New Roman"/>
        <color theme="1"/>
        <sz val="11.0"/>
      </rPr>
      <t xml:space="preserve">Draw a Class-Diagram and Write a Description for: Model component: Tag </t>
    </r>
    <r>
      <rPr>
        <rFont val="Times New Roman"/>
        <b/>
        <color theme="1"/>
        <sz val="11.0"/>
      </rPr>
      <t>[PA3]</t>
    </r>
  </si>
  <si>
    <r>
      <rPr>
        <rFont val="Times New Roman"/>
        <color theme="1"/>
        <sz val="11.0"/>
      </rPr>
      <t xml:space="preserve">Draw a Class-Diagram and Write a Description for: Model component: Category </t>
    </r>
    <r>
      <rPr>
        <rFont val="Times New Roman"/>
        <b/>
        <color theme="1"/>
        <sz val="11.0"/>
      </rPr>
      <t>[PA3]</t>
    </r>
  </si>
  <si>
    <r>
      <rPr>
        <rFont val="Times New Roman"/>
        <color theme="1"/>
        <sz val="11.0"/>
      </rPr>
      <t xml:space="preserve">Draw a Class-Diagram and Write a Description for: Model component: Comment </t>
    </r>
    <r>
      <rPr>
        <rFont val="Times New Roman"/>
        <b/>
        <color theme="1"/>
        <sz val="11.0"/>
      </rPr>
      <t>[PA3]</t>
    </r>
  </si>
  <si>
    <r>
      <rPr>
        <rFont val="Times New Roman"/>
        <color theme="1"/>
        <sz val="11.0"/>
      </rPr>
      <t xml:space="preserve">Draw a Class-Diagram and Write a Description for: Model Component: Article </t>
    </r>
    <r>
      <rPr>
        <rFont val="Times New Roman"/>
        <b/>
        <color theme="1"/>
        <sz val="11.0"/>
      </rPr>
      <t>[PA3]</t>
    </r>
  </si>
  <si>
    <r>
      <rPr>
        <rFont val="Times New Roman"/>
        <color theme="1"/>
        <sz val="11.0"/>
      </rPr>
      <t xml:space="preserve">Draw a Class-Diagram and Write a Description for: Controller component: Authentication Controller </t>
    </r>
    <r>
      <rPr>
        <rFont val="Times New Roman"/>
        <b/>
        <color theme="1"/>
        <sz val="11.0"/>
      </rPr>
      <t>[PA3]</t>
    </r>
  </si>
  <si>
    <r>
      <rPr>
        <rFont val="Times New Roman"/>
        <color theme="1"/>
        <sz val="11.0"/>
      </rPr>
      <t xml:space="preserve">Draw a Class-Diagram and Write a Description for: Controller component:User Controller </t>
    </r>
    <r>
      <rPr>
        <rFont val="Times New Roman"/>
        <b/>
        <color theme="1"/>
        <sz val="11.0"/>
      </rPr>
      <t>[PA3]</t>
    </r>
  </si>
  <si>
    <r>
      <rPr>
        <rFont val="Times New Roman"/>
        <color theme="1"/>
        <sz val="11.0"/>
      </rPr>
      <t xml:space="preserve">Draw a Class-Diagram and Write a Description for: Controller component:Admin Controller </t>
    </r>
    <r>
      <rPr>
        <rFont val="Times New Roman"/>
        <b/>
        <color theme="1"/>
        <sz val="11.0"/>
      </rPr>
      <t>[PA3]</t>
    </r>
  </si>
  <si>
    <r>
      <rPr>
        <rFont val="Times New Roman"/>
        <color theme="1"/>
        <sz val="11.0"/>
      </rPr>
      <t xml:space="preserve">Draw a Class-Diagram and Write a Description for: Controller component Writer Controller </t>
    </r>
    <r>
      <rPr>
        <rFont val="Times New Roman"/>
        <b/>
        <color theme="1"/>
        <sz val="11.0"/>
      </rPr>
      <t>[PA3]</t>
    </r>
  </si>
  <si>
    <r>
      <rPr>
        <rFont val="Times New Roman"/>
        <color theme="1"/>
        <sz val="11.0"/>
      </rPr>
      <t xml:space="preserve">Draw a Class-Diagram and Write a Description for: Controller component: Comment Controller </t>
    </r>
    <r>
      <rPr>
        <rFont val="Times New Roman"/>
        <b/>
        <color theme="1"/>
        <sz val="11.0"/>
      </rPr>
      <t>[PA3]</t>
    </r>
  </si>
  <si>
    <r>
      <rPr>
        <rFont val="Times New Roman"/>
        <color theme="1"/>
        <sz val="11.0"/>
      </rPr>
      <t xml:space="preserve">Draw a Class-Diagram and Write a Description for: Controller component Editor Controller </t>
    </r>
    <r>
      <rPr>
        <rFont val="Times New Roman"/>
        <b/>
        <color theme="1"/>
        <sz val="11.0"/>
      </rPr>
      <t>[PA3]</t>
    </r>
  </si>
  <si>
    <r>
      <rPr>
        <rFont val="Times New Roman"/>
        <color theme="1"/>
        <sz val="11.0"/>
      </rPr>
      <t xml:space="preserve">Draw a Class-Diagram and Write a Description for: Controller component: Article Controller </t>
    </r>
    <r>
      <rPr>
        <rFont val="Times New Roman"/>
        <b/>
        <color theme="1"/>
        <sz val="11.0"/>
      </rPr>
      <t>[PA3]</t>
    </r>
  </si>
  <si>
    <r>
      <rPr>
        <rFont val="Times New Roman"/>
        <color theme="1"/>
        <sz val="11.0"/>
      </rPr>
      <t xml:space="preserve">Draw a Class-Diagram and Write a Description for: Controller component: Search Controller </t>
    </r>
    <r>
      <rPr>
        <rFont val="Times New Roman"/>
        <b/>
        <color theme="1"/>
        <sz val="11.0"/>
      </rPr>
      <t>[PA3]</t>
    </r>
  </si>
  <si>
    <r>
      <rPr>
        <rFont val="Times New Roman"/>
        <color theme="1"/>
        <sz val="11.0"/>
      </rPr>
      <t xml:space="preserve">Draw a Class-Diagram and Write a Description for: Controller component: Dashboard Controller </t>
    </r>
    <r>
      <rPr>
        <rFont val="Times New Roman"/>
        <b/>
        <color theme="1"/>
        <sz val="11.0"/>
      </rPr>
      <t>[PA3]</t>
    </r>
  </si>
  <si>
    <r>
      <rPr>
        <rFont val="Times New Roman"/>
        <color theme="1"/>
        <sz val="11.0"/>
      </rPr>
      <t xml:space="preserve">Render Class Diagram </t>
    </r>
    <r>
      <rPr>
        <rFont val="Times New Roman"/>
        <b/>
        <color theme="1"/>
        <sz val="11.0"/>
      </rPr>
      <t>[PA3]</t>
    </r>
  </si>
  <si>
    <r>
      <rPr>
        <rFont val="Times New Roman"/>
        <color theme="1"/>
        <sz val="11.0"/>
      </rPr>
      <t xml:space="preserve">Scripting and synthesising code format for coherent Class Diagram rendering </t>
    </r>
    <r>
      <rPr>
        <rFont val="Times New Roman"/>
        <b/>
        <color theme="1"/>
        <sz val="11.0"/>
      </rPr>
      <t>[PA3]</t>
    </r>
  </si>
  <si>
    <r>
      <rPr>
        <rFont val="Times New Roman"/>
        <color theme="1"/>
        <sz val="11.0"/>
      </rPr>
      <t xml:space="preserve">Validate the whole architecture document. </t>
    </r>
    <r>
      <rPr>
        <rFont val="Times New Roman"/>
        <b/>
        <color theme="1"/>
        <sz val="11.0"/>
      </rPr>
      <t>[PA3]</t>
    </r>
  </si>
  <si>
    <r>
      <rPr>
        <rFont val="Times New Roman"/>
        <color theme="1"/>
        <sz val="11.0"/>
      </rPr>
      <t xml:space="preserve">Validate the whole architecture document. </t>
    </r>
    <r>
      <rPr>
        <rFont val="Times New Roman"/>
        <b/>
        <color theme="1"/>
        <sz val="11.0"/>
      </rPr>
      <t>[PA3]</t>
    </r>
  </si>
  <si>
    <r>
      <rPr>
        <rFont val="Times New Roman"/>
        <color theme="1"/>
        <sz val="11.0"/>
      </rPr>
      <t xml:space="preserve">Complete Deployment from PA3 </t>
    </r>
    <r>
      <rPr>
        <rFont val="Times New Roman"/>
        <b/>
        <color theme="1"/>
        <sz val="11.0"/>
      </rPr>
      <t>[PA4]</t>
    </r>
  </si>
  <si>
    <r>
      <rPr>
        <rFont val="Times New Roman"/>
        <color theme="1"/>
        <sz val="11.0"/>
      </rPr>
      <t xml:space="preserve">Complete Deployment from PA3 </t>
    </r>
    <r>
      <rPr>
        <rFont val="Times New Roman"/>
        <b/>
        <color theme="1"/>
        <sz val="11.0"/>
      </rPr>
      <t>[PA4]</t>
    </r>
  </si>
  <si>
    <r>
      <rPr>
        <rFont val="Times New Roman"/>
        <color theme="1"/>
        <sz val="11.0"/>
      </rPr>
      <t xml:space="preserve">Revise the SAD document </t>
    </r>
    <r>
      <rPr>
        <rFont val="Times New Roman"/>
        <b/>
        <color theme="1"/>
        <sz val="11.0"/>
      </rPr>
      <t>[PA4]</t>
    </r>
  </si>
  <si>
    <r>
      <rPr>
        <rFont val="Times New Roman"/>
        <color theme="1"/>
        <sz val="11.0"/>
      </rPr>
      <t xml:space="preserve">Revise the SAD document </t>
    </r>
    <r>
      <rPr>
        <rFont val="Times New Roman"/>
        <b/>
        <color theme="1"/>
        <sz val="11.0"/>
      </rPr>
      <t>[PA4]</t>
    </r>
  </si>
  <si>
    <r>
      <rPr>
        <rFont val="Times New Roman"/>
        <color theme="1"/>
        <sz val="11.0"/>
      </rPr>
      <t xml:space="preserve">Complete Implementation View from PA3 </t>
    </r>
    <r>
      <rPr>
        <rFont val="Times New Roman"/>
        <b/>
        <color theme="1"/>
        <sz val="11.0"/>
      </rPr>
      <t>[PA4]</t>
    </r>
  </si>
  <si>
    <t>Design Prototype Respective to your Use-Case in PA2</t>
  </si>
  <si>
    <r>
      <rPr>
        <rFont val="Times New Roman"/>
        <color theme="1"/>
        <sz val="11.0"/>
      </rPr>
      <t xml:space="preserve">Fill in the UI and write a description for the sections: Authentication  </t>
    </r>
    <r>
      <rPr>
        <rFont val="Times New Roman"/>
        <b/>
        <color theme="1"/>
        <sz val="11.0"/>
      </rPr>
      <t>[PA4]</t>
    </r>
  </si>
  <si>
    <r>
      <rPr>
        <rFont val="Times New Roman"/>
        <color theme="1"/>
        <sz val="11.0"/>
      </rPr>
      <t xml:space="preserve">Fill in the UI and write a description for the sections:  Article  </t>
    </r>
    <r>
      <rPr>
        <rFont val="Times New Roman"/>
        <b/>
        <color theme="1"/>
        <sz val="11.0"/>
      </rPr>
      <t>[PA4]</t>
    </r>
  </si>
  <si>
    <r>
      <rPr>
        <rFont val="Times New Roman"/>
        <color theme="1"/>
        <sz val="11.0"/>
      </rPr>
      <t xml:space="preserve">Fill in the UI and write a description for the sections: Rating </t>
    </r>
    <r>
      <rPr>
        <rFont val="Times New Roman"/>
        <b/>
        <color theme="1"/>
        <sz val="11.0"/>
      </rPr>
      <t>[PA4]</t>
    </r>
  </si>
  <si>
    <r>
      <rPr>
        <rFont val="Times New Roman"/>
        <color theme="1"/>
        <sz val="11.0"/>
      </rPr>
      <t xml:space="preserve">Fill in the UI and write a description for the sections: Admin </t>
    </r>
    <r>
      <rPr>
        <rFont val="Times New Roman"/>
        <b/>
        <color theme="1"/>
        <sz val="11.0"/>
      </rPr>
      <t>[PA4]</t>
    </r>
  </si>
  <si>
    <r>
      <rPr>
        <rFont val="Times New Roman"/>
        <color theme="1"/>
        <sz val="11.0"/>
      </rPr>
      <t xml:space="preserve">Fill in the UI and write a description for the sections:  Favourites  </t>
    </r>
    <r>
      <rPr>
        <rFont val="Times New Roman"/>
        <b/>
        <color theme="1"/>
        <sz val="11.0"/>
      </rPr>
      <t>[PA4]</t>
    </r>
  </si>
  <si>
    <r>
      <rPr>
        <rFont val="Times New Roman"/>
        <color theme="1"/>
        <sz val="11.0"/>
      </rPr>
      <t xml:space="preserve">Fill in the UI and write a description for the sections: HomePage </t>
    </r>
    <r>
      <rPr>
        <rFont val="Times New Roman"/>
        <b/>
        <color theme="1"/>
        <sz val="11.0"/>
      </rPr>
      <t>[PA4]</t>
    </r>
  </si>
  <si>
    <r>
      <rPr>
        <rFont val="Times New Roman"/>
        <color theme="1"/>
        <sz val="11.0"/>
      </rPr>
      <t xml:space="preserve">Fill in the UI and write a description for the sections: Comment </t>
    </r>
    <r>
      <rPr>
        <rFont val="Times New Roman"/>
        <b/>
        <color theme="1"/>
        <sz val="11.0"/>
      </rPr>
      <t>[PA4]</t>
    </r>
    <r>
      <rPr>
        <rFont val="Times New Roman"/>
        <color theme="1"/>
        <sz val="11.0"/>
      </rPr>
      <t xml:space="preserve"> </t>
    </r>
  </si>
  <si>
    <r>
      <rPr>
        <rFont val="Times New Roman"/>
        <color theme="1"/>
        <sz val="11.0"/>
      </rPr>
      <t xml:space="preserve">Fill in the UI and write a description for the sections: Account  </t>
    </r>
    <r>
      <rPr>
        <rFont val="Times New Roman"/>
        <b/>
        <color theme="1"/>
        <sz val="11.0"/>
      </rPr>
      <t>[PA4]</t>
    </r>
  </si>
  <si>
    <r>
      <rPr>
        <rFont val="Times New Roman"/>
        <color theme="1"/>
        <sz val="11.0"/>
      </rPr>
      <t xml:space="preserve">Fill in the UI and write a description for the sections: History </t>
    </r>
    <r>
      <rPr>
        <rFont val="Times New Roman"/>
        <b/>
        <color theme="1"/>
        <sz val="11.0"/>
      </rPr>
      <t>[PA4]</t>
    </r>
  </si>
  <si>
    <r>
      <rPr>
        <rFont val="Times New Roman"/>
        <color theme="1"/>
        <sz val="11.0"/>
      </rPr>
      <t xml:space="preserve">Fill in the UI and write a description for the sections: Article Reviewer </t>
    </r>
    <r>
      <rPr>
        <rFont val="Times New Roman"/>
        <b/>
        <color theme="1"/>
        <sz val="11.0"/>
      </rPr>
      <t>[PA4]</t>
    </r>
  </si>
  <si>
    <r>
      <rPr>
        <rFont val="Times New Roman"/>
        <color theme="1"/>
        <sz val="11.0"/>
      </rPr>
      <t xml:space="preserve">Fill in the UI and write a description for the sections: Search </t>
    </r>
    <r>
      <rPr>
        <rFont val="Times New Roman"/>
        <b/>
        <color theme="1"/>
        <sz val="11.0"/>
      </rPr>
      <t>[PA4]</t>
    </r>
  </si>
  <si>
    <r>
      <rPr>
        <rFont val="Times New Roman"/>
        <color theme="1"/>
        <sz val="11.0"/>
      </rPr>
      <t xml:space="preserve">Fill in the UI and write a description for the sections: Writer </t>
    </r>
    <r>
      <rPr>
        <rFont val="Times New Roman"/>
        <b/>
        <color theme="1"/>
        <sz val="11.0"/>
      </rPr>
      <t>[PA4]</t>
    </r>
  </si>
  <si>
    <r>
      <rPr>
        <rFont val="Times New Roman"/>
        <color theme="1"/>
        <sz val="11.0"/>
      </rPr>
      <t xml:space="preserve">Fill in the UI and write a description for the sections: Editor </t>
    </r>
    <r>
      <rPr>
        <rFont val="Times New Roman"/>
        <b/>
        <color theme="1"/>
        <sz val="11.0"/>
      </rPr>
      <t>[PA4]</t>
    </r>
  </si>
  <si>
    <r>
      <rPr>
        <rFont val="Times New Roman"/>
        <color theme="1"/>
        <sz val="11.0"/>
      </rPr>
      <t xml:space="preserve">Fill in the UI and write a description for the sections: Share </t>
    </r>
    <r>
      <rPr>
        <rFont val="Times New Roman"/>
        <b/>
        <color theme="1"/>
        <sz val="11.0"/>
      </rPr>
      <t>[PA4]</t>
    </r>
  </si>
  <si>
    <r>
      <rPr>
        <rFont val="Times New Roman"/>
        <color theme="1"/>
        <sz val="11.0"/>
      </rPr>
      <t xml:space="preserve">Write Test Plan </t>
    </r>
    <r>
      <rPr>
        <rFont val="Times New Roman"/>
        <b/>
        <color theme="1"/>
        <sz val="11.0"/>
      </rPr>
      <t>[PA5]</t>
    </r>
  </si>
  <si>
    <r>
      <rPr>
        <rFont val="Times New Roman"/>
        <color theme="1"/>
        <sz val="11.0"/>
      </rPr>
      <t xml:space="preserve">Write Test Plan </t>
    </r>
    <r>
      <rPr>
        <rFont val="Times New Roman"/>
        <b/>
        <color theme="1"/>
        <sz val="11.0"/>
      </rPr>
      <t>[PA5]</t>
    </r>
  </si>
  <si>
    <r>
      <rPr>
        <rFont val="Times New Roman"/>
        <color theme="1"/>
        <sz val="11.0"/>
      </rPr>
      <t>Wrtite Test Cases : Feature: SEARCH</t>
    </r>
    <r>
      <rPr>
        <rFont val="Times New Roman"/>
        <b/>
        <color theme="1"/>
        <sz val="11.0"/>
      </rPr>
      <t xml:space="preserve"> [PA5]</t>
    </r>
  </si>
  <si>
    <r>
      <rPr>
        <rFont val="Times New Roman"/>
        <color theme="1"/>
        <sz val="11.0"/>
      </rPr>
      <t xml:space="preserve">Wrtite Test Cases : Feature: FILTER </t>
    </r>
    <r>
      <rPr>
        <rFont val="Times New Roman"/>
        <b/>
        <color theme="1"/>
        <sz val="11.0"/>
      </rPr>
      <t>[PA5]</t>
    </r>
  </si>
  <si>
    <r>
      <rPr>
        <rFont val="Times New Roman"/>
        <color theme="1"/>
        <sz val="11.0"/>
      </rPr>
      <t xml:space="preserve">Wrtite Test Cases : Feature: READ ARTICLE </t>
    </r>
    <r>
      <rPr>
        <rFont val="Times New Roman"/>
        <b/>
        <color theme="1"/>
        <sz val="11.0"/>
      </rPr>
      <t>[PA5]</t>
    </r>
  </si>
  <si>
    <r>
      <rPr>
        <rFont val="Times New Roman"/>
        <color theme="1"/>
        <sz val="11.0"/>
      </rPr>
      <t xml:space="preserve">Wrtite Test Cases : Feature: CREATE ARTICLE </t>
    </r>
    <r>
      <rPr>
        <rFont val="Times New Roman"/>
        <b/>
        <color theme="1"/>
        <sz val="11.0"/>
      </rPr>
      <t>[PA5]</t>
    </r>
  </si>
  <si>
    <r>
      <rPr>
        <rFont val="Times New Roman"/>
        <color theme="1"/>
        <sz val="11.0"/>
      </rPr>
      <t>Wrtite Test Cases : Feature: VIEW STATISTICS</t>
    </r>
    <r>
      <rPr>
        <rFont val="Times New Roman"/>
        <b/>
        <color theme="1"/>
        <sz val="11.0"/>
      </rPr>
      <t>[PA5]</t>
    </r>
  </si>
  <si>
    <r>
      <rPr>
        <rFont val="Times New Roman"/>
        <color theme="1"/>
        <sz val="11.0"/>
      </rPr>
      <t>Wrtite Test Report [</t>
    </r>
    <r>
      <rPr>
        <rFont val="Times New Roman"/>
        <b/>
        <color theme="1"/>
        <sz val="11.0"/>
      </rPr>
      <t>PA5</t>
    </r>
    <r>
      <rPr>
        <rFont val="Times New Roman"/>
        <color theme="1"/>
        <sz val="11.0"/>
      </rPr>
      <t>]</t>
    </r>
  </si>
  <si>
    <r>
      <rPr>
        <rFont val="Times New Roman"/>
        <color theme="1"/>
        <sz val="11.0"/>
      </rPr>
      <t xml:space="preserve">Write Content for Presentation </t>
    </r>
    <r>
      <rPr>
        <rFont val="Times New Roman"/>
        <b/>
        <color theme="1"/>
        <sz val="11.0"/>
      </rPr>
      <t>[PA5]</t>
    </r>
  </si>
  <si>
    <r>
      <rPr>
        <rFont val="Times New Roman"/>
        <color theme="1"/>
        <sz val="11.0"/>
      </rPr>
      <t xml:space="preserve">Write Content for Presentation </t>
    </r>
    <r>
      <rPr>
        <rFont val="Times New Roman"/>
        <b/>
        <color theme="1"/>
        <sz val="11.0"/>
      </rPr>
      <t>[PA5]</t>
    </r>
  </si>
  <si>
    <r>
      <rPr>
        <rFont val="Times New Roman"/>
        <color theme="1"/>
        <sz val="11.0"/>
      </rPr>
      <t xml:space="preserve">Revise, Summary and Complete Project Contribution. </t>
    </r>
    <r>
      <rPr>
        <rFont val="Times New Roman"/>
        <b/>
        <color theme="1"/>
        <sz val="11.0"/>
      </rPr>
      <t>[PA5]</t>
    </r>
  </si>
  <si>
    <r>
      <rPr>
        <rFont val="Times New Roman"/>
        <color theme="1"/>
        <sz val="11.0"/>
      </rPr>
      <t xml:space="preserve">Revise, Summary for PROOF FOR WORKING. </t>
    </r>
    <r>
      <rPr>
        <rFont val="Times New Roman"/>
        <b/>
        <color theme="1"/>
        <sz val="11.0"/>
      </rPr>
      <t>[PA5]</t>
    </r>
  </si>
  <si>
    <r>
      <rPr>
        <rFont val="Times New Roman"/>
        <color theme="1"/>
        <sz val="11.0"/>
      </rPr>
      <t xml:space="preserve">Weekly Report </t>
    </r>
    <r>
      <rPr>
        <rFont val="Times New Roman"/>
        <b/>
        <color theme="1"/>
        <sz val="11.0"/>
      </rPr>
      <t>[PA5]</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</si>
</sst>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0.0"/>
      <color rgb="FF000000"/>
      <name val="Arial"/>
      <scheme val="minor"/>
    </font>
    <font>
      <b/>
      <color rgb="FFFFFFFF"/>
      <name val="Arial"/>
    </font>
    <font>
      <color theme="1"/>
      <name val="Arial"/>
      <scheme val="minor"/>
    </font>
    <font>
      <b/>
      <color theme="1"/>
      <name val="Arial"/>
    </font>
    <font>
      <b/>
      <sz val="16.0"/>
      <color rgb="FFFFFFFF"/>
      <name val="Arial"/>
    </font>
    <font>
      <b/>
      <sz val="16.0"/>
      <color theme="1"/>
      <name val="Arial"/>
    </font>
    <font>
      <color theme="1"/>
      <name val="Arial"/>
    </font>
    <font>
      <color rgb="FFFF0000"/>
      <name val="Arial"/>
    </font>
    <font>
      <i/>
      <color rgb="FFFF0000"/>
      <name val="Arial"/>
    </font>
    <font>
      <sz val="10.0"/>
      <color theme="1"/>
      <name val="Arial"/>
    </font>
    <font>
      <i/>
      <sz val="11.0"/>
      <color rgb="FFFF0000"/>
      <name val="Arial"/>
    </font>
    <font>
      <sz val="11.0"/>
      <color theme="1"/>
      <name val="Arial"/>
      <scheme val="minor"/>
    </font>
    <font>
      <b/>
      <sz val="11.0"/>
      <color theme="1"/>
      <name val="Arial"/>
    </font>
    <font>
      <b/>
      <sz val="11.0"/>
      <color rgb="FFFFFFFF"/>
      <name val="Arial"/>
    </font>
    <font>
      <sz val="12.0"/>
      <color theme="1"/>
      <name val="Arial"/>
    </font>
    <font>
      <sz val="12.0"/>
      <color theme="1"/>
      <name val="Times New Roman"/>
    </font>
    <font>
      <u/>
      <color rgb="FF0000FF"/>
      <name val="Arial"/>
    </font>
    <font>
      <sz val="11.0"/>
      <color theme="1"/>
      <name val="Arial"/>
    </font>
    <font>
      <sz val="11.0"/>
      <color theme="1"/>
      <name val="Times New Roman"/>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0" fontId="2" numFmtId="0" xfId="0" applyAlignment="1" applyFont="1">
      <alignment readingOrder="0"/>
    </xf>
    <xf borderId="0" fillId="0" fontId="3" numFmtId="0" xfId="0" applyFont="1"/>
    <xf borderId="0" fillId="2" fontId="4" numFmtId="0" xfId="0" applyAlignment="1" applyFont="1">
      <alignment horizontal="center" vertical="center"/>
    </xf>
    <xf borderId="0" fillId="0" fontId="5" numFmtId="0" xfId="0" applyAlignment="1" applyFont="1">
      <alignment horizontal="center"/>
    </xf>
    <xf borderId="0" fillId="0" fontId="3" numFmtId="0" xfId="0" applyAlignment="1" applyFont="1">
      <alignment shrinkToFit="0" vertical="top" wrapText="1"/>
    </xf>
    <xf borderId="0" fillId="3" fontId="6" numFmtId="0" xfId="0" applyFill="1" applyFont="1"/>
    <xf borderId="0" fillId="3" fontId="6" numFmtId="9" xfId="0" applyFont="1" applyNumberFormat="1"/>
    <xf borderId="0" fillId="0" fontId="7" numFmtId="0" xfId="0" applyFont="1"/>
    <xf borderId="0" fillId="0" fontId="8" numFmtId="0" xfId="0" applyAlignment="1" applyFont="1">
      <alignment horizontal="left"/>
    </xf>
    <xf borderId="0" fillId="0" fontId="8" numFmtId="0" xfId="0" applyAlignment="1" applyFont="1">
      <alignment horizontal="right"/>
    </xf>
    <xf borderId="0" fillId="2" fontId="1" numFmtId="0" xfId="0" applyAlignment="1" applyFont="1">
      <alignment readingOrder="0" shrinkToFit="0" vertical="top" wrapText="1"/>
    </xf>
    <xf borderId="0" fillId="0" fontId="6" numFmtId="0" xfId="0" applyFont="1"/>
    <xf borderId="0" fillId="0" fontId="6" numFmtId="0" xfId="0" applyAlignment="1" applyFont="1">
      <alignment readingOrder="0"/>
    </xf>
    <xf borderId="0" fillId="3" fontId="6" numFmtId="9" xfId="0" applyAlignment="1" applyFont="1" applyNumberFormat="1">
      <alignment horizontal="right" vertical="bottom"/>
    </xf>
    <xf borderId="0" fillId="4" fontId="6" numFmtId="9" xfId="0" applyAlignment="1" applyFill="1" applyFont="1" applyNumberFormat="1">
      <alignment horizontal="right" vertical="bottom"/>
    </xf>
    <xf borderId="0" fillId="0" fontId="3" numFmtId="9" xfId="0" applyAlignment="1" applyFont="1" applyNumberFormat="1">
      <alignment readingOrder="0"/>
    </xf>
    <xf borderId="0" fillId="3" fontId="3" numFmtId="164" xfId="0" applyAlignment="1" applyFont="1" applyNumberFormat="1">
      <alignment horizontal="right" vertical="bottom"/>
    </xf>
    <xf borderId="0" fillId="0" fontId="9" numFmtId="0" xfId="0" applyAlignment="1" applyFont="1">
      <alignment readingOrder="0"/>
    </xf>
    <xf borderId="0" fillId="0" fontId="10" numFmtId="0" xfId="0" applyAlignment="1" applyFont="1">
      <alignment shrinkToFit="0" vertical="top" wrapText="1"/>
    </xf>
    <xf borderId="0" fillId="0" fontId="11" numFmtId="0" xfId="0" applyFont="1"/>
    <xf borderId="0" fillId="0" fontId="12" numFmtId="0" xfId="0" applyAlignment="1" applyFont="1">
      <alignment shrinkToFit="0" vertical="top" wrapText="1"/>
    </xf>
    <xf borderId="0" fillId="0" fontId="12" numFmtId="0" xfId="0" applyAlignment="1" applyFont="1">
      <alignment horizontal="center" shrinkToFit="0" vertical="top" wrapText="1"/>
    </xf>
    <xf borderId="0" fillId="5" fontId="13" numFmtId="0" xfId="0" applyAlignment="1" applyFill="1" applyFont="1">
      <alignment shrinkToFit="0" vertical="top" wrapText="1"/>
    </xf>
    <xf borderId="0" fillId="5" fontId="13" numFmtId="0" xfId="0" applyAlignment="1" applyFont="1">
      <alignment horizontal="center" shrinkToFit="0" vertical="top" wrapText="1"/>
    </xf>
    <xf borderId="0" fillId="5" fontId="14" numFmtId="0" xfId="0" applyAlignment="1" applyFont="1">
      <alignment horizontal="center" shrinkToFit="0" wrapText="1"/>
    </xf>
    <xf borderId="0" fillId="5" fontId="14" numFmtId="0" xfId="0" applyAlignment="1" applyFont="1">
      <alignment horizontal="center"/>
    </xf>
    <xf borderId="0" fillId="5" fontId="15" numFmtId="0" xfId="0" applyAlignment="1" applyFont="1">
      <alignment horizontal="center" shrinkToFit="0" wrapText="1"/>
    </xf>
    <xf borderId="0" fillId="5" fontId="14" numFmtId="0" xfId="0" applyAlignment="1" applyFont="1">
      <alignment horizontal="center" readingOrder="0" shrinkToFit="0" wrapText="1"/>
    </xf>
    <xf borderId="0" fillId="5" fontId="16" numFmtId="0" xfId="0" applyAlignment="1" applyFont="1">
      <alignment readingOrder="0" vertical="top"/>
    </xf>
    <xf borderId="0" fillId="6" fontId="17" numFmtId="0" xfId="0" applyAlignment="1" applyFill="1" applyFont="1">
      <alignment readingOrder="0" shrinkToFit="0" vertical="top" wrapText="1"/>
    </xf>
    <xf borderId="0" fillId="5" fontId="6" numFmtId="0" xfId="0" applyAlignment="1" applyFont="1">
      <alignment vertical="top"/>
    </xf>
    <xf borderId="0" fillId="0" fontId="14" numFmtId="0" xfId="0" applyAlignment="1" applyFont="1">
      <alignment horizontal="center" shrinkToFit="0" wrapText="1"/>
    </xf>
    <xf borderId="0" fillId="0" fontId="14" numFmtId="0" xfId="0" applyAlignment="1" applyFont="1">
      <alignment horizontal="center"/>
    </xf>
    <xf borderId="0" fillId="0" fontId="15" numFmtId="0" xfId="0" applyAlignment="1" applyFont="1">
      <alignment horizontal="center" shrinkToFit="0" wrapText="1"/>
    </xf>
    <xf borderId="0" fillId="0" fontId="14" numFmtId="0" xfId="0" applyAlignment="1" applyFont="1">
      <alignment horizontal="center" readingOrder="0" shrinkToFit="0" wrapText="1"/>
    </xf>
    <xf borderId="0" fillId="0" fontId="6" numFmtId="0" xfId="0" applyAlignment="1" applyFont="1">
      <alignment vertical="top"/>
    </xf>
    <xf borderId="0" fillId="5" fontId="6" numFmtId="0" xfId="0" applyAlignment="1" applyFont="1">
      <alignment vertical="top"/>
    </xf>
    <xf borderId="0" fillId="5" fontId="15" numFmtId="0" xfId="0" applyAlignment="1" applyFont="1">
      <alignment horizontal="center" readingOrder="0" shrinkToFit="0" wrapText="1"/>
    </xf>
    <xf borderId="0" fillId="5" fontId="15" numFmtId="0" xfId="0" applyAlignment="1" applyFont="1">
      <alignment horizontal="center"/>
    </xf>
    <xf borderId="0" fillId="0" fontId="18" numFmtId="0" xfId="0" applyAlignment="1" applyFont="1">
      <alignment horizontal="center" shrinkToFit="0" wrapText="1"/>
    </xf>
    <xf borderId="0" fillId="0" fontId="6" numFmtId="0" xfId="0" applyAlignment="1" applyFont="1">
      <alignment vertical="top"/>
    </xf>
    <xf borderId="0" fillId="0" fontId="6" numFmtId="0" xfId="0" applyFont="1"/>
    <xf borderId="0" fillId="0" fontId="14" numFmtId="0" xfId="0" applyAlignment="1" applyFont="1">
      <alignment horizontal="center" shrinkToFit="0" wrapText="1"/>
    </xf>
    <xf borderId="0" fillId="0" fontId="14" numFmtId="0" xfId="0" applyAlignment="1" applyFont="1">
      <alignment horizontal="center"/>
    </xf>
    <xf borderId="0" fillId="0" fontId="18" numFmtId="0" xfId="0" applyAlignment="1" applyFont="1">
      <alignment horizontal="center" shrinkToFit="0" wrapText="1"/>
    </xf>
    <xf borderId="0" fillId="6" fontId="2" numFmtId="0" xfId="0" applyFont="1"/>
    <xf borderId="0" fillId="0" fontId="15" numFmtId="0" xfId="0" applyAlignment="1" applyFont="1">
      <alignment horizontal="center" shrinkToFit="0" wrapText="1"/>
    </xf>
    <xf borderId="0" fillId="5" fontId="14" numFmtId="0" xfId="0" applyAlignment="1" applyFont="1">
      <alignment horizontal="center" shrinkToFit="0" wrapText="1"/>
    </xf>
    <xf borderId="0" fillId="5" fontId="14" numFmtId="0" xfId="0" applyAlignment="1" applyFont="1">
      <alignment horizontal="center"/>
    </xf>
    <xf borderId="0" fillId="5" fontId="18" numFmtId="0" xfId="0" applyAlignment="1" applyFont="1">
      <alignment horizontal="center" shrinkToFit="0" wrapText="1"/>
    </xf>
    <xf borderId="0" fillId="5" fontId="6" numFmtId="0" xfId="0" applyFont="1"/>
    <xf borderId="0" fillId="5" fontId="18" numFmtId="0" xfId="0" applyAlignment="1" applyFont="1">
      <alignment horizontal="center" readingOrder="0" shrinkToFit="0" wrapText="1"/>
    </xf>
    <xf borderId="0" fillId="0" fontId="18" numFmtId="0" xfId="0" applyAlignment="1" applyFont="1">
      <alignment horizontal="center" readingOrder="0" shrinkToFit="0" wrapText="1"/>
    </xf>
    <xf borderId="0" fillId="0" fontId="6" numFmtId="0" xfId="0" applyFont="1"/>
    <xf borderId="0" fillId="6" fontId="6" numFmtId="0" xfId="0" applyFont="1"/>
    <xf borderId="0" fillId="6" fontId="6" numFmtId="0" xfId="0" applyAlignment="1" applyFont="1">
      <alignment horizontal="center" shrinkToFit="0" vertical="top" wrapText="1"/>
    </xf>
    <xf borderId="0" fillId="6" fontId="18" numFmtId="0" xfId="0" applyAlignment="1" applyFont="1">
      <alignment shrinkToFit="0" vertical="bottom" wrapText="1"/>
    </xf>
    <xf borderId="0" fillId="6" fontId="18" numFmtId="0" xfId="0" applyFont="1"/>
    <xf borderId="0" fillId="6" fontId="18" numFmtId="0" xfId="0" applyAlignment="1" applyFont="1">
      <alignment horizontal="center"/>
    </xf>
    <xf borderId="0" fillId="6" fontId="18" numFmtId="0" xfId="0" applyAlignment="1" applyFont="1">
      <alignment shrinkToFit="0" wrapText="1"/>
    </xf>
    <xf borderId="0" fillId="6" fontId="6" numFmtId="0" xfId="0" applyAlignment="1" applyFont="1">
      <alignment horizontal="center"/>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MqJLi-pyU7sZIsWdE3ZVfITznURnEneI?usp=sharin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7.63"/>
    <col customWidth="1" min="5" max="9" width="18.88"/>
    <col customWidth="1" min="11" max="11" width="18.88"/>
  </cols>
  <sheetData>
    <row r="1" ht="15.75" customHeight="1">
      <c r="B1" s="1" t="s">
        <v>0</v>
      </c>
      <c r="C1" s="2" t="s">
        <v>1</v>
      </c>
      <c r="J1" s="3"/>
      <c r="K1" s="3"/>
    </row>
    <row r="2" ht="15.75" customHeight="1">
      <c r="B2" s="1" t="s">
        <v>2</v>
      </c>
      <c r="C2" s="2" t="s">
        <v>3</v>
      </c>
      <c r="J2" s="3"/>
      <c r="K2" s="3"/>
    </row>
    <row r="3" ht="15.75" customHeight="1">
      <c r="B3" s="1" t="s">
        <v>4</v>
      </c>
      <c r="C3" s="2">
        <v>2.0</v>
      </c>
      <c r="J3" s="3"/>
      <c r="K3" s="3"/>
    </row>
    <row r="4" ht="39.0" customHeight="1">
      <c r="A4" s="4" t="s">
        <v>5</v>
      </c>
      <c r="H4" s="5"/>
      <c r="I4" s="5"/>
      <c r="J4" s="3"/>
      <c r="K4" s="3"/>
    </row>
    <row r="5" ht="15.75" customHeight="1">
      <c r="J5" s="3"/>
      <c r="K5" s="3"/>
    </row>
    <row r="6" ht="15.75" customHeight="1">
      <c r="C6" s="6" t="s">
        <v>6</v>
      </c>
      <c r="D6" s="7">
        <v>5.0</v>
      </c>
      <c r="J6" s="3"/>
      <c r="K6" s="3"/>
    </row>
    <row r="7" ht="15.75" customHeight="1">
      <c r="C7" s="6" t="s">
        <v>7</v>
      </c>
      <c r="D7" s="7">
        <f>SUM(D17:D25)</f>
        <v>129</v>
      </c>
      <c r="J7" s="3"/>
      <c r="K7" s="3"/>
    </row>
    <row r="8" ht="15.75" customHeight="1">
      <c r="C8" s="6" t="s">
        <v>8</v>
      </c>
      <c r="D8" s="7">
        <f>SUM(F17:F25)</f>
        <v>382</v>
      </c>
      <c r="J8" s="3"/>
      <c r="K8" s="3"/>
    </row>
    <row r="9" ht="15.75" customHeight="1">
      <c r="C9" s="6" t="s">
        <v>9</v>
      </c>
      <c r="D9" s="7">
        <f>SUM(H17:H25)</f>
        <v>11</v>
      </c>
      <c r="J9" s="3"/>
      <c r="K9" s="3"/>
    </row>
    <row r="10" ht="15.75" customHeight="1">
      <c r="C10" s="6" t="s">
        <v>10</v>
      </c>
      <c r="D10" s="8">
        <f>MAX((J17:J25))</f>
        <v>0.21</v>
      </c>
      <c r="J10" s="3"/>
      <c r="K10" s="3"/>
    </row>
    <row r="11" ht="15.75" customHeight="1">
      <c r="C11" s="3" t="s">
        <v>11</v>
      </c>
      <c r="D11" s="9">
        <v>10.0</v>
      </c>
      <c r="J11" s="3"/>
      <c r="K11" s="3"/>
    </row>
    <row r="12" ht="15.75" customHeight="1">
      <c r="J12" s="3"/>
      <c r="K12" s="3"/>
    </row>
    <row r="13" ht="15.75" customHeight="1">
      <c r="A13" s="10" t="s">
        <v>12</v>
      </c>
      <c r="K13" s="3"/>
    </row>
    <row r="14" ht="15.75" customHeight="1">
      <c r="A14" s="11" t="s">
        <v>13</v>
      </c>
      <c r="K14" s="3"/>
    </row>
    <row r="15" ht="15.75" customHeight="1">
      <c r="J15" s="3"/>
      <c r="K15" s="3"/>
    </row>
    <row r="16" ht="15.75" customHeight="1">
      <c r="A16" s="1" t="s">
        <v>14</v>
      </c>
      <c r="B16" s="1" t="s">
        <v>15</v>
      </c>
      <c r="C16" s="1" t="s">
        <v>16</v>
      </c>
      <c r="D16" s="1" t="s">
        <v>17</v>
      </c>
      <c r="E16" s="12" t="s">
        <v>18</v>
      </c>
      <c r="F16" s="1" t="s">
        <v>19</v>
      </c>
      <c r="G16" s="1" t="s">
        <v>20</v>
      </c>
      <c r="H16" s="1" t="s">
        <v>21</v>
      </c>
      <c r="I16" s="1" t="s">
        <v>22</v>
      </c>
      <c r="J16" s="1" t="s">
        <v>23</v>
      </c>
      <c r="K16" s="1" t="s">
        <v>24</v>
      </c>
      <c r="L16" s="1" t="s">
        <v>25</v>
      </c>
    </row>
    <row r="17" ht="15.75" customHeight="1">
      <c r="A17" s="13">
        <v>1.0</v>
      </c>
      <c r="B17" s="14">
        <v>2.3127488E7</v>
      </c>
      <c r="C17" s="14" t="s">
        <v>26</v>
      </c>
      <c r="D17" s="14">
        <f>COUNTIF(Tasks!$B$4:$B$140,B17)</f>
        <v>29</v>
      </c>
      <c r="E17" s="15">
        <f t="shared" ref="E17:E21" si="1">IF($D$7=0, 0, D17/$D$7)</f>
        <v>0.2248062016</v>
      </c>
      <c r="F17" s="14">
        <f>SUMIF(Tasks!$B$4:$B$140,B17,Tasks!$E$4:$E$140)</f>
        <v>84</v>
      </c>
      <c r="G17" s="15">
        <f t="shared" ref="G17:G21" si="2">IF($D$8=0, 0, F17/$D$8)</f>
        <v>0.219895288</v>
      </c>
      <c r="H17" s="14">
        <v>2.0</v>
      </c>
      <c r="I17" s="16">
        <f t="shared" ref="I17:I21" si="3">if($D$9 = 0, 0, H17/$D$9)</f>
        <v>0.1818181818</v>
      </c>
      <c r="J17" s="17">
        <v>0.195</v>
      </c>
      <c r="K17" s="18">
        <f t="shared" ref="K17:K18" si="4">if(J18=$D$10, $D$11, ROUND(2 * ($D$11 - 1 * $D$11 * (1-J18/$D$10)),0)/2)</f>
        <v>9.5</v>
      </c>
      <c r="L17" s="7"/>
    </row>
    <row r="18" ht="15.75" customHeight="1">
      <c r="A18" s="13">
        <v>2.0</v>
      </c>
      <c r="B18" s="14">
        <v>2.3127361E7</v>
      </c>
      <c r="C18" s="14" t="s">
        <v>27</v>
      </c>
      <c r="D18" s="14">
        <f>COUNTIF(Tasks!$B$4:$B$140,B18)</f>
        <v>25</v>
      </c>
      <c r="E18" s="15">
        <f t="shared" si="1"/>
        <v>0.1937984496</v>
      </c>
      <c r="F18" s="14">
        <f>SUMIF(Tasks!$B$4:$B$140,B18,Tasks!$E$4:$E$140)</f>
        <v>76</v>
      </c>
      <c r="G18" s="15">
        <f t="shared" si="2"/>
        <v>0.1989528796</v>
      </c>
      <c r="H18" s="14">
        <v>2.0</v>
      </c>
      <c r="I18" s="16">
        <f t="shared" si="3"/>
        <v>0.1818181818</v>
      </c>
      <c r="J18" s="17">
        <v>0.2</v>
      </c>
      <c r="K18" s="18">
        <f t="shared" si="4"/>
        <v>9.5</v>
      </c>
      <c r="L18" s="7"/>
    </row>
    <row r="19" ht="15.75" customHeight="1">
      <c r="A19" s="13">
        <v>3.0</v>
      </c>
      <c r="B19" s="14">
        <v>2.3127406E7</v>
      </c>
      <c r="C19" s="14" t="s">
        <v>28</v>
      </c>
      <c r="D19" s="14">
        <f>COUNTIF(Tasks!$B$4:$B$140,B19)</f>
        <v>25</v>
      </c>
      <c r="E19" s="15">
        <f t="shared" si="1"/>
        <v>0.1937984496</v>
      </c>
      <c r="F19" s="14">
        <f>SUMIF(Tasks!$B$4:$B$140,B19,Tasks!$E$4:$E$140)</f>
        <v>77</v>
      </c>
      <c r="G19" s="15">
        <f t="shared" si="2"/>
        <v>0.2015706806</v>
      </c>
      <c r="H19" s="14">
        <v>2.0</v>
      </c>
      <c r="I19" s="16">
        <f t="shared" si="3"/>
        <v>0.1818181818</v>
      </c>
      <c r="J19" s="17">
        <v>0.2</v>
      </c>
      <c r="K19" s="18">
        <f t="shared" ref="K19:K21" si="5">if(J19=$D$10, $D$11, ROUND(2 * ($D$11 - 1 * $D$11 * (1-J19/$D$10)),0)/2)</f>
        <v>9.5</v>
      </c>
      <c r="L19" s="7"/>
    </row>
    <row r="20" ht="15.75" customHeight="1">
      <c r="A20" s="13">
        <v>4.0</v>
      </c>
      <c r="B20" s="14">
        <v>2.3127203E7</v>
      </c>
      <c r="C20" s="14" t="s">
        <v>29</v>
      </c>
      <c r="D20" s="14">
        <f>COUNTIF(Tasks!$B$4:$B$140,B20)</f>
        <v>26</v>
      </c>
      <c r="E20" s="15">
        <f t="shared" si="1"/>
        <v>0.2015503876</v>
      </c>
      <c r="F20" s="14">
        <f>SUMIF(Tasks!$B$4:$B$140,B20,Tasks!$E$4:$E$140)</f>
        <v>74</v>
      </c>
      <c r="G20" s="15">
        <f t="shared" si="2"/>
        <v>0.1937172775</v>
      </c>
      <c r="H20" s="14">
        <v>2.0</v>
      </c>
      <c r="I20" s="16">
        <f t="shared" si="3"/>
        <v>0.1818181818</v>
      </c>
      <c r="J20" s="17">
        <v>0.19</v>
      </c>
      <c r="K20" s="18">
        <f t="shared" si="5"/>
        <v>9</v>
      </c>
      <c r="L20" s="7"/>
    </row>
    <row r="21" ht="15.75" customHeight="1">
      <c r="A21" s="13">
        <v>5.0</v>
      </c>
      <c r="B21" s="19">
        <v>2.312746E7</v>
      </c>
      <c r="C21" s="14" t="s">
        <v>30</v>
      </c>
      <c r="D21" s="14">
        <f>COUNTIF(Tasks!$B$4:$B$140,B21)</f>
        <v>24</v>
      </c>
      <c r="E21" s="15">
        <f t="shared" si="1"/>
        <v>0.1860465116</v>
      </c>
      <c r="F21" s="14">
        <f>SUMIF(Tasks!$B$4:$B$140,B21,Tasks!$E$4:$E$140)</f>
        <v>71</v>
      </c>
      <c r="G21" s="15">
        <f t="shared" si="2"/>
        <v>0.1858638743</v>
      </c>
      <c r="H21" s="14">
        <v>3.0</v>
      </c>
      <c r="I21" s="16">
        <f t="shared" si="3"/>
        <v>0.2727272727</v>
      </c>
      <c r="J21" s="17">
        <v>0.21</v>
      </c>
      <c r="K21" s="18">
        <f t="shared" si="5"/>
        <v>10</v>
      </c>
      <c r="L21" s="7"/>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c r="J221" s="3"/>
      <c r="K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3" max="3" width="28.88"/>
    <col customWidth="1" min="4" max="4" width="57.38"/>
    <col customWidth="1" min="5" max="5" width="20.0"/>
    <col customWidth="1" min="6" max="6" width="100.13"/>
  </cols>
  <sheetData>
    <row r="1" ht="15.75" customHeight="1">
      <c r="A1" s="20" t="s">
        <v>31</v>
      </c>
      <c r="G1" s="21"/>
      <c r="H1" s="21"/>
      <c r="I1" s="21"/>
      <c r="J1" s="21"/>
      <c r="K1" s="21"/>
      <c r="L1" s="21"/>
      <c r="M1" s="21"/>
      <c r="N1" s="21"/>
      <c r="O1" s="21"/>
      <c r="P1" s="21"/>
      <c r="Q1" s="21"/>
      <c r="R1" s="21"/>
      <c r="S1" s="21"/>
      <c r="T1" s="21"/>
      <c r="U1" s="21"/>
      <c r="V1" s="21"/>
      <c r="W1" s="21"/>
      <c r="X1" s="21"/>
      <c r="Y1" s="21"/>
      <c r="Z1" s="21"/>
    </row>
    <row r="2" ht="15.75" customHeight="1">
      <c r="A2" s="22"/>
      <c r="B2" s="23"/>
      <c r="C2" s="22"/>
      <c r="D2" s="22"/>
      <c r="E2" s="22"/>
      <c r="F2" s="22"/>
      <c r="G2" s="21"/>
      <c r="H2" s="21"/>
      <c r="I2" s="21"/>
      <c r="J2" s="21"/>
      <c r="K2" s="21"/>
      <c r="L2" s="21"/>
      <c r="M2" s="21"/>
      <c r="N2" s="21"/>
      <c r="O2" s="21"/>
      <c r="P2" s="21"/>
      <c r="Q2" s="21"/>
      <c r="R2" s="21"/>
      <c r="S2" s="21"/>
      <c r="T2" s="21"/>
      <c r="U2" s="21"/>
      <c r="V2" s="21"/>
      <c r="W2" s="21"/>
      <c r="X2" s="21"/>
      <c r="Y2" s="21"/>
      <c r="Z2" s="21"/>
    </row>
    <row r="3" ht="15.75" customHeight="1">
      <c r="A3" s="24" t="s">
        <v>14</v>
      </c>
      <c r="B3" s="25" t="s">
        <v>15</v>
      </c>
      <c r="C3" s="24" t="s">
        <v>16</v>
      </c>
      <c r="D3" s="24" t="s">
        <v>32</v>
      </c>
      <c r="E3" s="24" t="s">
        <v>33</v>
      </c>
      <c r="F3" s="24" t="s">
        <v>34</v>
      </c>
      <c r="G3" s="21"/>
      <c r="H3" s="21"/>
      <c r="I3" s="21"/>
      <c r="J3" s="21"/>
      <c r="K3" s="21"/>
      <c r="L3" s="21"/>
      <c r="M3" s="21"/>
      <c r="N3" s="21"/>
      <c r="O3" s="21"/>
      <c r="P3" s="21"/>
      <c r="Q3" s="21"/>
      <c r="R3" s="21"/>
      <c r="S3" s="21"/>
      <c r="T3" s="21"/>
      <c r="U3" s="21"/>
      <c r="V3" s="21"/>
      <c r="W3" s="21"/>
      <c r="X3" s="21"/>
      <c r="Y3" s="21"/>
      <c r="Z3" s="21"/>
    </row>
    <row r="4" ht="72.0" customHeight="1">
      <c r="A4" s="26">
        <v>1.0</v>
      </c>
      <c r="B4" s="27">
        <v>2.3127488E7</v>
      </c>
      <c r="C4" s="27" t="s">
        <v>26</v>
      </c>
      <c r="D4" s="28" t="s">
        <v>35</v>
      </c>
      <c r="E4" s="29">
        <v>2.0</v>
      </c>
      <c r="F4" s="30" t="s">
        <v>36</v>
      </c>
      <c r="G4" s="21"/>
      <c r="H4" s="21"/>
      <c r="I4" s="21"/>
      <c r="J4" s="21"/>
      <c r="K4" s="21"/>
      <c r="L4" s="21"/>
      <c r="M4" s="21"/>
      <c r="N4" s="21"/>
      <c r="O4" s="21"/>
      <c r="P4" s="21"/>
      <c r="Q4" s="21"/>
      <c r="R4" s="21"/>
      <c r="S4" s="21"/>
      <c r="T4" s="21"/>
      <c r="U4" s="21"/>
      <c r="V4" s="21"/>
      <c r="W4" s="21"/>
      <c r="X4" s="21"/>
      <c r="Y4" s="21"/>
      <c r="Z4" s="21"/>
    </row>
    <row r="5" ht="72.0" customHeight="1">
      <c r="A5" s="26">
        <v>2.0</v>
      </c>
      <c r="B5" s="27">
        <v>2.3127361E7</v>
      </c>
      <c r="C5" s="27" t="s">
        <v>27</v>
      </c>
      <c r="D5" s="28" t="s">
        <v>37</v>
      </c>
      <c r="E5" s="29">
        <v>2.0</v>
      </c>
      <c r="G5" s="21"/>
      <c r="H5" s="31"/>
      <c r="I5" s="31"/>
      <c r="J5" s="21"/>
      <c r="K5" s="21"/>
      <c r="L5" s="21"/>
      <c r="M5" s="21"/>
      <c r="N5" s="21"/>
      <c r="O5" s="21"/>
      <c r="P5" s="21"/>
      <c r="Q5" s="21"/>
      <c r="R5" s="21"/>
      <c r="S5" s="21"/>
      <c r="T5" s="21"/>
      <c r="U5" s="21"/>
      <c r="V5" s="21"/>
      <c r="W5" s="21"/>
      <c r="X5" s="21"/>
      <c r="Y5" s="21"/>
      <c r="Z5" s="21"/>
    </row>
    <row r="6" ht="72.0" customHeight="1">
      <c r="A6" s="26">
        <v>3.0</v>
      </c>
      <c r="B6" s="27">
        <v>2.3127406E7</v>
      </c>
      <c r="C6" s="27" t="s">
        <v>28</v>
      </c>
      <c r="D6" s="28" t="s">
        <v>38</v>
      </c>
      <c r="E6" s="29">
        <v>3.0</v>
      </c>
      <c r="G6" s="21"/>
      <c r="H6" s="31"/>
      <c r="I6" s="31"/>
      <c r="J6" s="21"/>
      <c r="K6" s="21"/>
      <c r="L6" s="21"/>
      <c r="M6" s="21"/>
      <c r="N6" s="21"/>
      <c r="O6" s="21"/>
      <c r="P6" s="21"/>
      <c r="Q6" s="21"/>
      <c r="R6" s="21"/>
      <c r="S6" s="21"/>
      <c r="T6" s="21"/>
      <c r="U6" s="21"/>
      <c r="V6" s="21"/>
      <c r="W6" s="21"/>
      <c r="X6" s="21"/>
      <c r="Y6" s="21"/>
      <c r="Z6" s="21"/>
    </row>
    <row r="7" ht="72.0" customHeight="1">
      <c r="A7" s="26">
        <v>4.0</v>
      </c>
      <c r="B7" s="27">
        <v>2.3127203E7</v>
      </c>
      <c r="C7" s="27" t="s">
        <v>29</v>
      </c>
      <c r="D7" s="28" t="s">
        <v>39</v>
      </c>
      <c r="E7" s="29">
        <v>3.0</v>
      </c>
      <c r="G7" s="21"/>
      <c r="H7" s="21"/>
      <c r="I7" s="21"/>
      <c r="J7" s="21"/>
      <c r="K7" s="21"/>
      <c r="L7" s="21"/>
      <c r="M7" s="21"/>
      <c r="N7" s="21"/>
      <c r="O7" s="21"/>
      <c r="P7" s="21"/>
      <c r="Q7" s="21"/>
      <c r="R7" s="21"/>
      <c r="S7" s="21"/>
      <c r="T7" s="21"/>
      <c r="U7" s="21"/>
      <c r="V7" s="21"/>
      <c r="W7" s="21"/>
      <c r="X7" s="21"/>
      <c r="Y7" s="21"/>
      <c r="Z7" s="21"/>
    </row>
    <row r="8" ht="72.0" customHeight="1">
      <c r="A8" s="26">
        <v>5.0</v>
      </c>
      <c r="B8" s="27">
        <v>2.312746E7</v>
      </c>
      <c r="C8" s="27" t="s">
        <v>30</v>
      </c>
      <c r="D8" s="28" t="s">
        <v>40</v>
      </c>
      <c r="E8" s="29">
        <v>2.0</v>
      </c>
      <c r="G8" s="21"/>
      <c r="H8" s="21"/>
      <c r="I8" s="21"/>
      <c r="J8" s="21"/>
      <c r="K8" s="21"/>
      <c r="L8" s="21"/>
      <c r="M8" s="21"/>
      <c r="N8" s="21"/>
      <c r="O8" s="21"/>
      <c r="P8" s="21"/>
      <c r="Q8" s="21"/>
      <c r="R8" s="21"/>
      <c r="S8" s="21"/>
      <c r="T8" s="21"/>
      <c r="U8" s="21"/>
      <c r="V8" s="21"/>
      <c r="W8" s="21"/>
      <c r="X8" s="21"/>
      <c r="Y8" s="21"/>
      <c r="Z8" s="21"/>
    </row>
    <row r="9" ht="72.0" customHeight="1">
      <c r="A9" s="26">
        <v>6.0</v>
      </c>
      <c r="B9" s="27">
        <v>2.3127488E7</v>
      </c>
      <c r="C9" s="27" t="s">
        <v>26</v>
      </c>
      <c r="D9" s="28" t="s">
        <v>41</v>
      </c>
      <c r="E9" s="29">
        <v>2.0</v>
      </c>
      <c r="F9" s="32"/>
      <c r="G9" s="21"/>
      <c r="H9" s="21"/>
      <c r="I9" s="21"/>
      <c r="J9" s="21"/>
      <c r="K9" s="21"/>
      <c r="L9" s="21"/>
      <c r="M9" s="21"/>
      <c r="N9" s="21"/>
      <c r="O9" s="21"/>
      <c r="P9" s="21"/>
      <c r="Q9" s="21"/>
      <c r="R9" s="21"/>
      <c r="S9" s="21"/>
      <c r="T9" s="21"/>
      <c r="U9" s="21"/>
      <c r="V9" s="21"/>
      <c r="W9" s="21"/>
      <c r="X9" s="21"/>
      <c r="Y9" s="21"/>
      <c r="Z9" s="21"/>
    </row>
    <row r="10" ht="72.0" customHeight="1">
      <c r="A10" s="26">
        <v>7.0</v>
      </c>
      <c r="B10" s="27">
        <v>2.3127361E7</v>
      </c>
      <c r="C10" s="27" t="s">
        <v>27</v>
      </c>
      <c r="D10" s="28" t="s">
        <v>42</v>
      </c>
      <c r="E10" s="29">
        <v>2.0</v>
      </c>
      <c r="G10" s="21"/>
      <c r="H10" s="21"/>
      <c r="I10" s="21"/>
      <c r="J10" s="21"/>
      <c r="K10" s="21"/>
      <c r="L10" s="21"/>
      <c r="M10" s="21"/>
      <c r="N10" s="21"/>
      <c r="O10" s="21"/>
      <c r="P10" s="21"/>
      <c r="Q10" s="21"/>
      <c r="R10" s="21"/>
      <c r="S10" s="21"/>
      <c r="T10" s="21"/>
      <c r="U10" s="21"/>
      <c r="V10" s="21"/>
      <c r="W10" s="21"/>
      <c r="X10" s="21"/>
      <c r="Y10" s="21"/>
      <c r="Z10" s="21"/>
    </row>
    <row r="11" ht="72.0" customHeight="1">
      <c r="A11" s="26">
        <v>8.0</v>
      </c>
      <c r="B11" s="27">
        <v>2.3127406E7</v>
      </c>
      <c r="C11" s="27" t="s">
        <v>28</v>
      </c>
      <c r="D11" s="28" t="s">
        <v>43</v>
      </c>
      <c r="E11" s="29">
        <v>3.0</v>
      </c>
      <c r="G11" s="21"/>
      <c r="H11" s="21"/>
      <c r="I11" s="21"/>
      <c r="J11" s="21"/>
      <c r="K11" s="21"/>
      <c r="L11" s="21"/>
      <c r="M11" s="21"/>
      <c r="N11" s="21"/>
      <c r="O11" s="21"/>
      <c r="P11" s="21"/>
      <c r="Q11" s="21"/>
      <c r="R11" s="21"/>
      <c r="S11" s="21"/>
      <c r="T11" s="21"/>
      <c r="U11" s="21"/>
      <c r="V11" s="21"/>
      <c r="W11" s="21"/>
      <c r="X11" s="21"/>
      <c r="Y11" s="21"/>
      <c r="Z11" s="21"/>
    </row>
    <row r="12" ht="72.0" customHeight="1">
      <c r="A12" s="26">
        <v>9.0</v>
      </c>
      <c r="B12" s="27">
        <v>2.3127203E7</v>
      </c>
      <c r="C12" s="27" t="s">
        <v>29</v>
      </c>
      <c r="D12" s="28" t="s">
        <v>44</v>
      </c>
      <c r="E12" s="29">
        <v>3.0</v>
      </c>
      <c r="G12" s="21"/>
      <c r="H12" s="21"/>
      <c r="I12" s="21"/>
      <c r="J12" s="21"/>
      <c r="K12" s="21"/>
      <c r="L12" s="21"/>
      <c r="M12" s="21"/>
      <c r="N12" s="21"/>
      <c r="O12" s="21"/>
      <c r="P12" s="21"/>
      <c r="Q12" s="21"/>
      <c r="R12" s="21"/>
      <c r="S12" s="21"/>
      <c r="T12" s="21"/>
      <c r="U12" s="21"/>
      <c r="V12" s="21"/>
      <c r="W12" s="21"/>
      <c r="X12" s="21"/>
      <c r="Y12" s="21"/>
      <c r="Z12" s="21"/>
    </row>
    <row r="13" ht="72.0" customHeight="1">
      <c r="A13" s="26">
        <v>10.0</v>
      </c>
      <c r="B13" s="27">
        <v>2.312746E7</v>
      </c>
      <c r="C13" s="27" t="s">
        <v>30</v>
      </c>
      <c r="D13" s="28" t="s">
        <v>45</v>
      </c>
      <c r="E13" s="29">
        <v>2.0</v>
      </c>
      <c r="G13" s="21"/>
      <c r="H13" s="21"/>
      <c r="I13" s="21"/>
      <c r="J13" s="21"/>
      <c r="K13" s="21"/>
      <c r="L13" s="21"/>
      <c r="M13" s="21"/>
      <c r="N13" s="21"/>
      <c r="O13" s="21"/>
      <c r="P13" s="21"/>
      <c r="Q13" s="21"/>
      <c r="R13" s="21"/>
      <c r="S13" s="21"/>
      <c r="T13" s="21"/>
      <c r="U13" s="21"/>
      <c r="V13" s="21"/>
      <c r="W13" s="21"/>
      <c r="X13" s="21"/>
      <c r="Y13" s="21"/>
      <c r="Z13" s="21"/>
    </row>
    <row r="14" ht="72.0" customHeight="1">
      <c r="A14" s="33">
        <v>11.0</v>
      </c>
      <c r="B14" s="34">
        <v>2.3127488E7</v>
      </c>
      <c r="C14" s="34" t="s">
        <v>26</v>
      </c>
      <c r="D14" s="35" t="s">
        <v>46</v>
      </c>
      <c r="E14" s="36">
        <v>4.0</v>
      </c>
      <c r="F14" s="37"/>
      <c r="G14" s="21"/>
      <c r="H14" s="21"/>
      <c r="I14" s="21"/>
      <c r="J14" s="21"/>
      <c r="K14" s="21"/>
      <c r="L14" s="21"/>
      <c r="M14" s="21"/>
      <c r="N14" s="21"/>
      <c r="O14" s="21"/>
      <c r="P14" s="21"/>
      <c r="Q14" s="21"/>
      <c r="R14" s="21"/>
      <c r="S14" s="21"/>
      <c r="T14" s="21"/>
      <c r="U14" s="21"/>
      <c r="V14" s="21"/>
      <c r="W14" s="21"/>
      <c r="X14" s="21"/>
      <c r="Y14" s="21"/>
      <c r="Z14" s="21"/>
    </row>
    <row r="15" ht="72.0" customHeight="1">
      <c r="A15" s="33">
        <v>12.0</v>
      </c>
      <c r="B15" s="34">
        <v>2.3127361E7</v>
      </c>
      <c r="C15" s="34" t="s">
        <v>27</v>
      </c>
      <c r="D15" s="35" t="s">
        <v>47</v>
      </c>
      <c r="E15" s="36">
        <v>3.0</v>
      </c>
      <c r="G15" s="21"/>
      <c r="H15" s="21"/>
      <c r="I15" s="21"/>
      <c r="J15" s="21"/>
      <c r="K15" s="21"/>
      <c r="L15" s="21"/>
      <c r="M15" s="21"/>
      <c r="N15" s="21"/>
      <c r="O15" s="21"/>
      <c r="P15" s="21"/>
      <c r="Q15" s="21"/>
      <c r="R15" s="21"/>
      <c r="S15" s="21"/>
      <c r="T15" s="21"/>
      <c r="U15" s="21"/>
      <c r="V15" s="21"/>
      <c r="W15" s="21"/>
      <c r="X15" s="21"/>
      <c r="Y15" s="21"/>
      <c r="Z15" s="21"/>
    </row>
    <row r="16" ht="72.0" customHeight="1">
      <c r="A16" s="33">
        <v>13.0</v>
      </c>
      <c r="B16" s="34">
        <v>2.3127406E7</v>
      </c>
      <c r="C16" s="34" t="s">
        <v>28</v>
      </c>
      <c r="D16" s="35" t="s">
        <v>48</v>
      </c>
      <c r="E16" s="36">
        <v>3.0</v>
      </c>
      <c r="G16" s="21"/>
      <c r="H16" s="21"/>
      <c r="I16" s="21"/>
      <c r="J16" s="21"/>
      <c r="K16" s="21"/>
      <c r="L16" s="21"/>
      <c r="M16" s="21"/>
      <c r="N16" s="21"/>
      <c r="O16" s="21"/>
      <c r="P16" s="21"/>
      <c r="Q16" s="21"/>
      <c r="R16" s="21"/>
      <c r="S16" s="21"/>
      <c r="T16" s="21"/>
      <c r="U16" s="21"/>
      <c r="V16" s="21"/>
      <c r="W16" s="21"/>
      <c r="X16" s="21"/>
      <c r="Y16" s="21"/>
      <c r="Z16" s="21"/>
    </row>
    <row r="17" ht="72.0" customHeight="1">
      <c r="A17" s="33">
        <v>14.0</v>
      </c>
      <c r="B17" s="34">
        <v>2.3127203E7</v>
      </c>
      <c r="C17" s="34" t="s">
        <v>29</v>
      </c>
      <c r="D17" s="35" t="s">
        <v>49</v>
      </c>
      <c r="E17" s="36">
        <v>3.0</v>
      </c>
      <c r="G17" s="21"/>
      <c r="H17" s="21"/>
      <c r="I17" s="21"/>
      <c r="J17" s="21"/>
      <c r="K17" s="21"/>
      <c r="L17" s="21"/>
      <c r="M17" s="21"/>
      <c r="N17" s="21"/>
      <c r="O17" s="21"/>
      <c r="P17" s="21"/>
      <c r="Q17" s="21"/>
      <c r="R17" s="21"/>
      <c r="S17" s="21"/>
      <c r="T17" s="21"/>
      <c r="U17" s="21"/>
      <c r="V17" s="21"/>
      <c r="W17" s="21"/>
      <c r="X17" s="21"/>
      <c r="Y17" s="21"/>
      <c r="Z17" s="21"/>
    </row>
    <row r="18" ht="72.0" customHeight="1">
      <c r="A18" s="33">
        <v>15.0</v>
      </c>
      <c r="B18" s="34">
        <v>2.312746E7</v>
      </c>
      <c r="C18" s="34" t="s">
        <v>30</v>
      </c>
      <c r="D18" s="35" t="s">
        <v>50</v>
      </c>
      <c r="E18" s="36">
        <v>2.0</v>
      </c>
      <c r="G18" s="21"/>
      <c r="H18" s="21"/>
      <c r="I18" s="21"/>
      <c r="J18" s="21"/>
      <c r="K18" s="21"/>
      <c r="L18" s="21"/>
      <c r="M18" s="21"/>
      <c r="N18" s="21"/>
      <c r="O18" s="21"/>
      <c r="P18" s="21"/>
      <c r="Q18" s="21"/>
      <c r="R18" s="21"/>
      <c r="S18" s="21"/>
      <c r="T18" s="21"/>
      <c r="U18" s="21"/>
      <c r="V18" s="21"/>
      <c r="W18" s="21"/>
      <c r="X18" s="21"/>
      <c r="Y18" s="21"/>
      <c r="Z18" s="21"/>
    </row>
    <row r="19" ht="72.0" customHeight="1">
      <c r="A19" s="26">
        <v>16.0</v>
      </c>
      <c r="B19" s="27">
        <v>2.3127488E7</v>
      </c>
      <c r="C19" s="27" t="s">
        <v>26</v>
      </c>
      <c r="D19" s="28" t="s">
        <v>51</v>
      </c>
      <c r="E19" s="29">
        <v>2.0</v>
      </c>
      <c r="F19" s="32"/>
      <c r="G19" s="21"/>
      <c r="H19" s="21"/>
      <c r="I19" s="21"/>
      <c r="J19" s="21"/>
      <c r="K19" s="21"/>
      <c r="L19" s="21"/>
      <c r="M19" s="21"/>
      <c r="N19" s="21"/>
      <c r="O19" s="21"/>
      <c r="P19" s="21"/>
      <c r="Q19" s="21"/>
      <c r="R19" s="21"/>
      <c r="S19" s="21"/>
      <c r="T19" s="21"/>
      <c r="U19" s="21"/>
      <c r="V19" s="21"/>
      <c r="W19" s="21"/>
      <c r="X19" s="21"/>
      <c r="Y19" s="21"/>
      <c r="Z19" s="21"/>
    </row>
    <row r="20" ht="72.0" customHeight="1">
      <c r="A20" s="26">
        <v>17.0</v>
      </c>
      <c r="B20" s="27">
        <v>2.3127361E7</v>
      </c>
      <c r="C20" s="27" t="s">
        <v>27</v>
      </c>
      <c r="D20" s="28" t="s">
        <v>52</v>
      </c>
      <c r="E20" s="29">
        <v>2.0</v>
      </c>
      <c r="G20" s="21"/>
      <c r="H20" s="21"/>
      <c r="I20" s="21"/>
      <c r="J20" s="21"/>
      <c r="K20" s="21"/>
      <c r="L20" s="21"/>
      <c r="M20" s="21"/>
      <c r="N20" s="21"/>
      <c r="O20" s="21"/>
      <c r="P20" s="21"/>
      <c r="Q20" s="21"/>
      <c r="R20" s="21"/>
      <c r="S20" s="21"/>
      <c r="T20" s="21"/>
      <c r="U20" s="21"/>
      <c r="V20" s="21"/>
      <c r="W20" s="21"/>
      <c r="X20" s="21"/>
      <c r="Y20" s="21"/>
      <c r="Z20" s="21"/>
    </row>
    <row r="21" ht="72.0" customHeight="1">
      <c r="A21" s="26">
        <v>18.0</v>
      </c>
      <c r="B21" s="27">
        <v>2.3127406E7</v>
      </c>
      <c r="C21" s="27" t="s">
        <v>28</v>
      </c>
      <c r="D21" s="28" t="s">
        <v>53</v>
      </c>
      <c r="E21" s="29">
        <v>2.0</v>
      </c>
      <c r="G21" s="21"/>
      <c r="H21" s="21"/>
      <c r="I21" s="21"/>
      <c r="J21" s="21"/>
      <c r="K21" s="21"/>
      <c r="L21" s="21"/>
      <c r="M21" s="21"/>
      <c r="N21" s="21"/>
      <c r="O21" s="21"/>
      <c r="P21" s="21"/>
      <c r="Q21" s="21"/>
      <c r="R21" s="21"/>
      <c r="S21" s="21"/>
      <c r="T21" s="21"/>
      <c r="U21" s="21"/>
      <c r="V21" s="21"/>
      <c r="W21" s="21"/>
      <c r="X21" s="21"/>
      <c r="Y21" s="21"/>
      <c r="Z21" s="21"/>
    </row>
    <row r="22" ht="72.0" customHeight="1">
      <c r="A22" s="26">
        <v>19.0</v>
      </c>
      <c r="B22" s="27">
        <v>2.3127203E7</v>
      </c>
      <c r="C22" s="27" t="s">
        <v>29</v>
      </c>
      <c r="D22" s="28" t="s">
        <v>54</v>
      </c>
      <c r="E22" s="29">
        <v>2.0</v>
      </c>
      <c r="G22" s="21"/>
      <c r="H22" s="21"/>
      <c r="I22" s="21"/>
      <c r="J22" s="21"/>
      <c r="K22" s="21"/>
      <c r="L22" s="21"/>
      <c r="M22" s="21"/>
      <c r="N22" s="21"/>
      <c r="O22" s="21"/>
      <c r="P22" s="21"/>
      <c r="Q22" s="21"/>
      <c r="R22" s="21"/>
      <c r="S22" s="21"/>
      <c r="T22" s="21"/>
      <c r="U22" s="21"/>
      <c r="V22" s="21"/>
      <c r="W22" s="21"/>
      <c r="X22" s="21"/>
      <c r="Y22" s="21"/>
      <c r="Z22" s="21"/>
    </row>
    <row r="23" ht="72.0" customHeight="1">
      <c r="A23" s="26">
        <v>20.0</v>
      </c>
      <c r="B23" s="27">
        <v>2.312746E7</v>
      </c>
      <c r="C23" s="27" t="s">
        <v>30</v>
      </c>
      <c r="D23" s="28" t="s">
        <v>55</v>
      </c>
      <c r="E23" s="29">
        <v>2.0</v>
      </c>
      <c r="G23" s="21"/>
      <c r="H23" s="21"/>
      <c r="I23" s="21"/>
      <c r="J23" s="21"/>
      <c r="K23" s="21"/>
      <c r="L23" s="21"/>
      <c r="M23" s="21"/>
      <c r="N23" s="21"/>
      <c r="O23" s="21"/>
      <c r="P23" s="21"/>
      <c r="Q23" s="21"/>
      <c r="R23" s="21"/>
      <c r="S23" s="21"/>
      <c r="T23" s="21"/>
      <c r="U23" s="21"/>
      <c r="V23" s="21"/>
      <c r="W23" s="21"/>
      <c r="X23" s="21"/>
      <c r="Y23" s="21"/>
      <c r="Z23" s="21"/>
    </row>
    <row r="24" ht="72.0" customHeight="1">
      <c r="A24" s="26">
        <v>21.0</v>
      </c>
      <c r="B24" s="27">
        <v>2.3127488E7</v>
      </c>
      <c r="C24" s="27" t="s">
        <v>26</v>
      </c>
      <c r="D24" s="28" t="s">
        <v>56</v>
      </c>
      <c r="E24" s="29">
        <v>3.0</v>
      </c>
      <c r="F24" s="32"/>
      <c r="G24" s="21"/>
      <c r="H24" s="21"/>
      <c r="I24" s="21"/>
      <c r="J24" s="21"/>
      <c r="K24" s="21"/>
      <c r="L24" s="21"/>
      <c r="M24" s="21"/>
      <c r="N24" s="21"/>
      <c r="O24" s="21"/>
      <c r="P24" s="21"/>
      <c r="Q24" s="21"/>
      <c r="R24" s="21"/>
      <c r="S24" s="21"/>
      <c r="T24" s="21"/>
      <c r="U24" s="21"/>
      <c r="V24" s="21"/>
      <c r="W24" s="21"/>
      <c r="X24" s="21"/>
      <c r="Y24" s="21"/>
      <c r="Z24" s="21"/>
    </row>
    <row r="25" ht="72.0" customHeight="1">
      <c r="A25" s="26">
        <v>22.0</v>
      </c>
      <c r="B25" s="27">
        <v>2.3127361E7</v>
      </c>
      <c r="C25" s="27" t="s">
        <v>27</v>
      </c>
      <c r="D25" s="28" t="s">
        <v>57</v>
      </c>
      <c r="E25" s="29">
        <v>3.0</v>
      </c>
      <c r="G25" s="21"/>
      <c r="H25" s="21"/>
      <c r="I25" s="21"/>
      <c r="J25" s="21"/>
      <c r="K25" s="21"/>
      <c r="L25" s="21"/>
      <c r="M25" s="21"/>
      <c r="N25" s="21"/>
      <c r="O25" s="21"/>
      <c r="P25" s="21"/>
      <c r="Q25" s="21"/>
      <c r="R25" s="21"/>
      <c r="S25" s="21"/>
      <c r="T25" s="21"/>
      <c r="U25" s="21"/>
      <c r="V25" s="21"/>
      <c r="W25" s="21"/>
      <c r="X25" s="21"/>
      <c r="Y25" s="21"/>
      <c r="Z25" s="21"/>
    </row>
    <row r="26" ht="72.0" customHeight="1">
      <c r="A26" s="26">
        <v>23.0</v>
      </c>
      <c r="B26" s="27">
        <v>2.3127406E7</v>
      </c>
      <c r="C26" s="27" t="s">
        <v>28</v>
      </c>
      <c r="D26" s="28" t="s">
        <v>58</v>
      </c>
      <c r="E26" s="29">
        <v>3.0</v>
      </c>
      <c r="G26" s="21"/>
      <c r="H26" s="21"/>
      <c r="I26" s="21"/>
      <c r="J26" s="21"/>
      <c r="K26" s="21"/>
      <c r="L26" s="21"/>
      <c r="M26" s="21"/>
      <c r="N26" s="21"/>
      <c r="O26" s="21"/>
      <c r="P26" s="21"/>
      <c r="Q26" s="21"/>
      <c r="R26" s="21"/>
      <c r="S26" s="21"/>
      <c r="T26" s="21"/>
      <c r="U26" s="21"/>
      <c r="V26" s="21"/>
      <c r="W26" s="21"/>
      <c r="X26" s="21"/>
      <c r="Y26" s="21"/>
      <c r="Z26" s="21"/>
    </row>
    <row r="27" ht="72.0" customHeight="1">
      <c r="A27" s="26">
        <v>24.0</v>
      </c>
      <c r="B27" s="27">
        <v>2.3127203E7</v>
      </c>
      <c r="C27" s="27" t="s">
        <v>29</v>
      </c>
      <c r="D27" s="28" t="s">
        <v>59</v>
      </c>
      <c r="E27" s="29">
        <v>3.0</v>
      </c>
      <c r="G27" s="21"/>
      <c r="H27" s="21"/>
      <c r="I27" s="21"/>
      <c r="J27" s="21"/>
      <c r="K27" s="21"/>
      <c r="L27" s="21"/>
      <c r="M27" s="21"/>
      <c r="N27" s="21"/>
      <c r="O27" s="21"/>
      <c r="P27" s="21"/>
      <c r="Q27" s="21"/>
      <c r="R27" s="21"/>
      <c r="S27" s="21"/>
      <c r="T27" s="21"/>
      <c r="U27" s="21"/>
      <c r="V27" s="21"/>
      <c r="W27" s="21"/>
      <c r="X27" s="21"/>
      <c r="Y27" s="21"/>
      <c r="Z27" s="21"/>
    </row>
    <row r="28" ht="72.0" customHeight="1">
      <c r="A28" s="26">
        <v>25.0</v>
      </c>
      <c r="B28" s="27">
        <v>2.312746E7</v>
      </c>
      <c r="C28" s="27" t="s">
        <v>30</v>
      </c>
      <c r="D28" s="28" t="s">
        <v>60</v>
      </c>
      <c r="E28" s="29">
        <v>4.0</v>
      </c>
      <c r="G28" s="21"/>
      <c r="H28" s="21"/>
      <c r="I28" s="21"/>
      <c r="J28" s="21"/>
      <c r="K28" s="21"/>
      <c r="L28" s="21"/>
      <c r="M28" s="21"/>
      <c r="N28" s="21"/>
      <c r="O28" s="21"/>
      <c r="P28" s="21"/>
      <c r="Q28" s="21"/>
      <c r="R28" s="21"/>
      <c r="S28" s="21"/>
      <c r="T28" s="21"/>
      <c r="U28" s="21"/>
      <c r="V28" s="21"/>
      <c r="W28" s="21"/>
      <c r="X28" s="21"/>
      <c r="Y28" s="21"/>
      <c r="Z28" s="21"/>
    </row>
    <row r="29" ht="72.0" customHeight="1">
      <c r="A29" s="26">
        <v>26.0</v>
      </c>
      <c r="B29" s="27">
        <v>2.3127488E7</v>
      </c>
      <c r="C29" s="27" t="s">
        <v>26</v>
      </c>
      <c r="D29" s="28" t="s">
        <v>61</v>
      </c>
      <c r="E29" s="29">
        <v>3.0</v>
      </c>
      <c r="F29" s="38"/>
      <c r="G29" s="21"/>
      <c r="H29" s="21"/>
      <c r="I29" s="21"/>
      <c r="J29" s="21"/>
      <c r="K29" s="21"/>
      <c r="L29" s="21"/>
      <c r="M29" s="21"/>
      <c r="N29" s="21"/>
      <c r="O29" s="21"/>
      <c r="P29" s="21"/>
      <c r="Q29" s="21"/>
      <c r="R29" s="21"/>
      <c r="S29" s="21"/>
      <c r="T29" s="21"/>
      <c r="U29" s="21"/>
      <c r="V29" s="21"/>
      <c r="W29" s="21"/>
      <c r="X29" s="21"/>
      <c r="Y29" s="21"/>
      <c r="Z29" s="21"/>
    </row>
    <row r="30" ht="72.0" customHeight="1">
      <c r="A30" s="26">
        <v>27.0</v>
      </c>
      <c r="B30" s="27">
        <v>2.3127361E7</v>
      </c>
      <c r="C30" s="27" t="s">
        <v>27</v>
      </c>
      <c r="D30" s="28" t="s">
        <v>62</v>
      </c>
      <c r="E30" s="29">
        <v>3.0</v>
      </c>
      <c r="G30" s="21"/>
      <c r="H30" s="21"/>
      <c r="I30" s="21"/>
      <c r="J30" s="21"/>
      <c r="K30" s="21"/>
      <c r="L30" s="21"/>
      <c r="M30" s="21"/>
      <c r="N30" s="21"/>
      <c r="O30" s="21"/>
      <c r="P30" s="21"/>
      <c r="Q30" s="21"/>
      <c r="R30" s="21"/>
      <c r="S30" s="21"/>
      <c r="T30" s="21"/>
      <c r="U30" s="21"/>
      <c r="V30" s="21"/>
      <c r="W30" s="21"/>
      <c r="X30" s="21"/>
      <c r="Y30" s="21"/>
      <c r="Z30" s="21"/>
    </row>
    <row r="31" ht="72.0" customHeight="1">
      <c r="A31" s="26">
        <v>28.0</v>
      </c>
      <c r="B31" s="27">
        <v>2.3127406E7</v>
      </c>
      <c r="C31" s="27" t="s">
        <v>28</v>
      </c>
      <c r="D31" s="39" t="s">
        <v>63</v>
      </c>
      <c r="E31" s="29">
        <v>3.0</v>
      </c>
      <c r="G31" s="21"/>
      <c r="H31" s="21"/>
      <c r="I31" s="21"/>
      <c r="J31" s="21"/>
      <c r="K31" s="21"/>
      <c r="L31" s="21"/>
      <c r="M31" s="21"/>
      <c r="N31" s="21"/>
      <c r="O31" s="21"/>
      <c r="P31" s="21"/>
      <c r="Q31" s="21"/>
      <c r="R31" s="21"/>
      <c r="S31" s="21"/>
      <c r="T31" s="21"/>
      <c r="U31" s="21"/>
      <c r="V31" s="21"/>
      <c r="W31" s="21"/>
      <c r="X31" s="21"/>
      <c r="Y31" s="21"/>
      <c r="Z31" s="21"/>
    </row>
    <row r="32" ht="72.0" customHeight="1">
      <c r="A32" s="26">
        <v>29.0</v>
      </c>
      <c r="B32" s="27">
        <v>2.3127203E7</v>
      </c>
      <c r="C32" s="27" t="s">
        <v>29</v>
      </c>
      <c r="D32" s="28" t="s">
        <v>64</v>
      </c>
      <c r="E32" s="29">
        <v>3.0</v>
      </c>
      <c r="G32" s="21"/>
      <c r="H32" s="21"/>
      <c r="I32" s="21"/>
      <c r="J32" s="21"/>
      <c r="K32" s="21"/>
      <c r="L32" s="21"/>
      <c r="M32" s="21"/>
      <c r="N32" s="21"/>
      <c r="O32" s="21"/>
      <c r="P32" s="21"/>
      <c r="Q32" s="21"/>
      <c r="R32" s="21"/>
      <c r="S32" s="21"/>
      <c r="T32" s="21"/>
      <c r="U32" s="21"/>
      <c r="V32" s="21"/>
      <c r="W32" s="21"/>
      <c r="X32" s="21"/>
      <c r="Y32" s="21"/>
      <c r="Z32" s="21"/>
    </row>
    <row r="33" ht="72.0" customHeight="1">
      <c r="A33" s="26">
        <v>30.0</v>
      </c>
      <c r="B33" s="27">
        <v>2.312746E7</v>
      </c>
      <c r="C33" s="27" t="s">
        <v>30</v>
      </c>
      <c r="D33" s="28" t="s">
        <v>65</v>
      </c>
      <c r="E33" s="29">
        <v>3.0</v>
      </c>
      <c r="G33" s="21"/>
      <c r="H33" s="21"/>
      <c r="I33" s="21"/>
      <c r="J33" s="21"/>
      <c r="K33" s="21"/>
      <c r="L33" s="21"/>
      <c r="M33" s="21"/>
      <c r="N33" s="21"/>
      <c r="O33" s="21"/>
      <c r="P33" s="21"/>
      <c r="Q33" s="21"/>
      <c r="R33" s="21"/>
      <c r="S33" s="21"/>
      <c r="T33" s="21"/>
      <c r="U33" s="21"/>
      <c r="V33" s="21"/>
      <c r="W33" s="21"/>
      <c r="X33" s="21"/>
      <c r="Y33" s="21"/>
      <c r="Z33" s="21"/>
    </row>
    <row r="34" ht="72.0" customHeight="1">
      <c r="A34" s="26">
        <v>31.0</v>
      </c>
      <c r="B34" s="27">
        <v>2.3127488E7</v>
      </c>
      <c r="C34" s="27" t="s">
        <v>26</v>
      </c>
      <c r="D34" s="28" t="s">
        <v>66</v>
      </c>
      <c r="E34" s="29">
        <v>2.0</v>
      </c>
      <c r="F34" s="38"/>
      <c r="G34" s="21"/>
      <c r="H34" s="21"/>
      <c r="I34" s="21"/>
      <c r="J34" s="21"/>
      <c r="K34" s="21"/>
      <c r="L34" s="21"/>
      <c r="M34" s="21"/>
      <c r="N34" s="21"/>
      <c r="O34" s="21"/>
      <c r="P34" s="21"/>
      <c r="Q34" s="21"/>
      <c r="R34" s="21"/>
      <c r="S34" s="21"/>
      <c r="T34" s="21"/>
      <c r="U34" s="21"/>
      <c r="V34" s="21"/>
      <c r="W34" s="21"/>
      <c r="X34" s="21"/>
      <c r="Y34" s="21"/>
      <c r="Z34" s="21"/>
    </row>
    <row r="35" ht="72.0" customHeight="1">
      <c r="A35" s="26">
        <v>32.0</v>
      </c>
      <c r="B35" s="27">
        <v>2.3127361E7</v>
      </c>
      <c r="C35" s="27" t="s">
        <v>27</v>
      </c>
      <c r="D35" s="28" t="s">
        <v>67</v>
      </c>
      <c r="E35" s="29">
        <v>3.0</v>
      </c>
      <c r="G35" s="21"/>
      <c r="H35" s="21"/>
      <c r="I35" s="21"/>
      <c r="J35" s="21"/>
      <c r="K35" s="21"/>
      <c r="L35" s="21"/>
      <c r="M35" s="21"/>
      <c r="N35" s="21"/>
      <c r="O35" s="21"/>
      <c r="P35" s="21"/>
      <c r="Q35" s="21"/>
      <c r="R35" s="21"/>
      <c r="S35" s="21"/>
      <c r="T35" s="21"/>
      <c r="U35" s="21"/>
      <c r="V35" s="21"/>
      <c r="W35" s="21"/>
      <c r="X35" s="21"/>
      <c r="Y35" s="21"/>
      <c r="Z35" s="21"/>
    </row>
    <row r="36" ht="72.0" customHeight="1">
      <c r="A36" s="26">
        <v>33.0</v>
      </c>
      <c r="B36" s="27">
        <v>2.3127406E7</v>
      </c>
      <c r="C36" s="27" t="s">
        <v>28</v>
      </c>
      <c r="D36" s="28" t="s">
        <v>68</v>
      </c>
      <c r="E36" s="29">
        <v>3.0</v>
      </c>
      <c r="G36" s="21"/>
      <c r="H36" s="21"/>
      <c r="I36" s="21"/>
      <c r="J36" s="21"/>
      <c r="K36" s="21"/>
      <c r="L36" s="21"/>
      <c r="M36" s="21"/>
      <c r="N36" s="21"/>
      <c r="O36" s="21"/>
      <c r="P36" s="21"/>
      <c r="Q36" s="21"/>
      <c r="R36" s="21"/>
      <c r="S36" s="21"/>
      <c r="T36" s="21"/>
      <c r="U36" s="21"/>
      <c r="V36" s="21"/>
      <c r="W36" s="21"/>
      <c r="X36" s="21"/>
      <c r="Y36" s="21"/>
      <c r="Z36" s="21"/>
    </row>
    <row r="37" ht="72.0" customHeight="1">
      <c r="A37" s="26">
        <v>34.0</v>
      </c>
      <c r="B37" s="27">
        <v>2.3127203E7</v>
      </c>
      <c r="C37" s="27" t="s">
        <v>29</v>
      </c>
      <c r="D37" s="28" t="s">
        <v>69</v>
      </c>
      <c r="E37" s="29">
        <v>3.0</v>
      </c>
      <c r="G37" s="21"/>
      <c r="H37" s="21"/>
      <c r="I37" s="21"/>
      <c r="J37" s="21"/>
      <c r="K37" s="21"/>
      <c r="L37" s="21"/>
      <c r="M37" s="21"/>
      <c r="N37" s="21"/>
      <c r="O37" s="21"/>
      <c r="P37" s="21"/>
      <c r="Q37" s="21"/>
      <c r="R37" s="21"/>
      <c r="S37" s="21"/>
      <c r="T37" s="21"/>
      <c r="U37" s="21"/>
      <c r="V37" s="21"/>
      <c r="W37" s="21"/>
      <c r="X37" s="21"/>
      <c r="Y37" s="21"/>
      <c r="Z37" s="21"/>
    </row>
    <row r="38" ht="72.0" customHeight="1">
      <c r="A38" s="26">
        <v>35.0</v>
      </c>
      <c r="B38" s="27">
        <v>2.312746E7</v>
      </c>
      <c r="C38" s="27" t="s">
        <v>30</v>
      </c>
      <c r="D38" s="28" t="s">
        <v>70</v>
      </c>
      <c r="E38" s="29">
        <v>3.0</v>
      </c>
      <c r="G38" s="21"/>
      <c r="H38" s="21"/>
      <c r="I38" s="21"/>
      <c r="J38" s="21"/>
      <c r="K38" s="21"/>
      <c r="L38" s="21"/>
      <c r="M38" s="21"/>
      <c r="N38" s="21"/>
      <c r="O38" s="21"/>
      <c r="P38" s="21"/>
      <c r="Q38" s="21"/>
      <c r="R38" s="21"/>
      <c r="S38" s="21"/>
      <c r="T38" s="21"/>
      <c r="U38" s="21"/>
      <c r="V38" s="21"/>
      <c r="W38" s="21"/>
      <c r="X38" s="21"/>
      <c r="Y38" s="21"/>
      <c r="Z38" s="21"/>
    </row>
    <row r="39" ht="72.0" customHeight="1">
      <c r="A39" s="26">
        <v>36.0</v>
      </c>
      <c r="B39" s="27">
        <v>2.3127488E7</v>
      </c>
      <c r="C39" s="27" t="s">
        <v>26</v>
      </c>
      <c r="D39" s="28" t="s">
        <v>71</v>
      </c>
      <c r="E39" s="29">
        <v>3.0</v>
      </c>
      <c r="F39" s="38"/>
      <c r="G39" s="21"/>
      <c r="H39" s="21"/>
      <c r="I39" s="21"/>
      <c r="J39" s="21"/>
      <c r="K39" s="21"/>
      <c r="L39" s="21"/>
      <c r="M39" s="21"/>
      <c r="N39" s="21"/>
      <c r="O39" s="21"/>
      <c r="P39" s="21"/>
      <c r="Q39" s="21"/>
      <c r="R39" s="21"/>
      <c r="S39" s="21"/>
      <c r="T39" s="21"/>
      <c r="U39" s="21"/>
      <c r="V39" s="21"/>
      <c r="W39" s="21"/>
      <c r="X39" s="21"/>
      <c r="Y39" s="21"/>
      <c r="Z39" s="21"/>
    </row>
    <row r="40" ht="72.0" customHeight="1">
      <c r="A40" s="26">
        <v>37.0</v>
      </c>
      <c r="B40" s="27">
        <v>2.3127361E7</v>
      </c>
      <c r="C40" s="27" t="s">
        <v>27</v>
      </c>
      <c r="D40" s="28" t="s">
        <v>72</v>
      </c>
      <c r="E40" s="29">
        <v>3.0</v>
      </c>
      <c r="G40" s="21"/>
      <c r="H40" s="21"/>
      <c r="I40" s="21"/>
      <c r="J40" s="21"/>
      <c r="K40" s="21"/>
      <c r="L40" s="21"/>
      <c r="M40" s="21"/>
      <c r="N40" s="21"/>
      <c r="O40" s="21"/>
      <c r="P40" s="21"/>
      <c r="Q40" s="21"/>
      <c r="R40" s="21"/>
      <c r="S40" s="21"/>
      <c r="T40" s="21"/>
      <c r="U40" s="21"/>
      <c r="V40" s="21"/>
      <c r="W40" s="21"/>
      <c r="X40" s="21"/>
      <c r="Y40" s="21"/>
      <c r="Z40" s="21"/>
    </row>
    <row r="41" ht="72.0" customHeight="1">
      <c r="A41" s="26">
        <v>38.0</v>
      </c>
      <c r="B41" s="27">
        <v>2.3127406E7</v>
      </c>
      <c r="C41" s="27" t="s">
        <v>28</v>
      </c>
      <c r="D41" s="28" t="s">
        <v>73</v>
      </c>
      <c r="E41" s="29">
        <v>3.0</v>
      </c>
      <c r="G41" s="21"/>
      <c r="H41" s="21"/>
      <c r="I41" s="21"/>
      <c r="J41" s="21"/>
      <c r="K41" s="21"/>
      <c r="L41" s="21"/>
      <c r="M41" s="21"/>
      <c r="N41" s="21"/>
      <c r="O41" s="21"/>
      <c r="P41" s="21"/>
      <c r="Q41" s="21"/>
      <c r="R41" s="21"/>
      <c r="S41" s="21"/>
      <c r="T41" s="21"/>
      <c r="U41" s="21"/>
      <c r="V41" s="21"/>
      <c r="W41" s="21"/>
      <c r="X41" s="21"/>
      <c r="Y41" s="21"/>
      <c r="Z41" s="21"/>
    </row>
    <row r="42" ht="72.0" customHeight="1">
      <c r="A42" s="26">
        <v>39.0</v>
      </c>
      <c r="B42" s="27">
        <v>2.3127203E7</v>
      </c>
      <c r="C42" s="27" t="s">
        <v>29</v>
      </c>
      <c r="D42" s="28" t="s">
        <v>74</v>
      </c>
      <c r="E42" s="29">
        <v>3.0</v>
      </c>
      <c r="G42" s="21"/>
      <c r="H42" s="21"/>
      <c r="I42" s="21"/>
      <c r="J42" s="21"/>
      <c r="K42" s="21"/>
      <c r="L42" s="21"/>
      <c r="M42" s="21"/>
      <c r="N42" s="21"/>
      <c r="O42" s="21"/>
      <c r="P42" s="21"/>
      <c r="Q42" s="21"/>
      <c r="R42" s="21"/>
      <c r="S42" s="21"/>
      <c r="T42" s="21"/>
      <c r="U42" s="21"/>
      <c r="V42" s="21"/>
      <c r="W42" s="21"/>
      <c r="X42" s="21"/>
      <c r="Y42" s="21"/>
      <c r="Z42" s="21"/>
    </row>
    <row r="43" ht="72.0" customHeight="1">
      <c r="A43" s="26">
        <v>40.0</v>
      </c>
      <c r="B43" s="27">
        <v>2.312746E7</v>
      </c>
      <c r="C43" s="27" t="s">
        <v>30</v>
      </c>
      <c r="D43" s="28" t="s">
        <v>75</v>
      </c>
      <c r="E43" s="29">
        <v>3.0</v>
      </c>
      <c r="G43" s="21"/>
      <c r="H43" s="21"/>
      <c r="I43" s="21"/>
      <c r="J43" s="21"/>
      <c r="K43" s="21"/>
      <c r="L43" s="21"/>
      <c r="M43" s="21"/>
      <c r="N43" s="21"/>
      <c r="O43" s="21"/>
      <c r="P43" s="21"/>
      <c r="Q43" s="21"/>
      <c r="R43" s="21"/>
      <c r="S43" s="21"/>
      <c r="T43" s="21"/>
      <c r="U43" s="21"/>
      <c r="V43" s="21"/>
      <c r="W43" s="21"/>
      <c r="X43" s="21"/>
      <c r="Y43" s="21"/>
      <c r="Z43" s="21"/>
    </row>
    <row r="44" ht="72.0" customHeight="1">
      <c r="A44" s="26">
        <v>41.0</v>
      </c>
      <c r="B44" s="27">
        <v>2.3127488E7</v>
      </c>
      <c r="C44" s="27" t="s">
        <v>26</v>
      </c>
      <c r="D44" s="28" t="s">
        <v>76</v>
      </c>
      <c r="E44" s="29">
        <v>3.0</v>
      </c>
      <c r="F44" s="38"/>
      <c r="G44" s="21"/>
      <c r="H44" s="21"/>
      <c r="I44" s="21"/>
      <c r="J44" s="21"/>
      <c r="K44" s="21"/>
      <c r="L44" s="21"/>
      <c r="M44" s="21"/>
      <c r="N44" s="21"/>
      <c r="O44" s="21"/>
      <c r="P44" s="21"/>
      <c r="Q44" s="21"/>
      <c r="R44" s="21"/>
      <c r="S44" s="21"/>
      <c r="T44" s="21"/>
      <c r="U44" s="21"/>
      <c r="V44" s="21"/>
      <c r="W44" s="21"/>
      <c r="X44" s="21"/>
      <c r="Y44" s="21"/>
      <c r="Z44" s="21"/>
    </row>
    <row r="45" ht="72.0" customHeight="1">
      <c r="A45" s="26">
        <v>42.0</v>
      </c>
      <c r="B45" s="27">
        <v>2.3127361E7</v>
      </c>
      <c r="C45" s="27" t="s">
        <v>27</v>
      </c>
      <c r="D45" s="28" t="s">
        <v>77</v>
      </c>
      <c r="E45" s="29">
        <v>3.0</v>
      </c>
      <c r="G45" s="21"/>
      <c r="H45" s="21"/>
      <c r="I45" s="21"/>
      <c r="J45" s="21"/>
      <c r="K45" s="21"/>
      <c r="L45" s="21"/>
      <c r="M45" s="21"/>
      <c r="N45" s="21"/>
      <c r="O45" s="21"/>
      <c r="P45" s="21"/>
      <c r="Q45" s="21"/>
      <c r="R45" s="21"/>
      <c r="S45" s="21"/>
      <c r="T45" s="21"/>
      <c r="U45" s="21"/>
      <c r="V45" s="21"/>
      <c r="W45" s="21"/>
      <c r="X45" s="21"/>
      <c r="Y45" s="21"/>
      <c r="Z45" s="21"/>
    </row>
    <row r="46" ht="72.0" customHeight="1">
      <c r="A46" s="26">
        <v>43.0</v>
      </c>
      <c r="B46" s="27">
        <v>2.3127406E7</v>
      </c>
      <c r="C46" s="27" t="s">
        <v>28</v>
      </c>
      <c r="D46" s="40" t="s">
        <v>78</v>
      </c>
      <c r="E46" s="29">
        <v>3.0</v>
      </c>
      <c r="G46" s="21"/>
      <c r="H46" s="21"/>
      <c r="I46" s="21"/>
      <c r="J46" s="21"/>
      <c r="K46" s="21"/>
      <c r="L46" s="21"/>
      <c r="M46" s="21"/>
      <c r="N46" s="21"/>
      <c r="O46" s="21"/>
      <c r="P46" s="21"/>
      <c r="Q46" s="21"/>
      <c r="R46" s="21"/>
      <c r="S46" s="21"/>
      <c r="T46" s="21"/>
      <c r="U46" s="21"/>
      <c r="V46" s="21"/>
      <c r="W46" s="21"/>
      <c r="X46" s="21"/>
      <c r="Y46" s="21"/>
      <c r="Z46" s="21"/>
    </row>
    <row r="47" ht="72.0" customHeight="1">
      <c r="A47" s="26">
        <v>44.0</v>
      </c>
      <c r="B47" s="27">
        <v>2.3127203E7</v>
      </c>
      <c r="C47" s="27" t="s">
        <v>29</v>
      </c>
      <c r="D47" s="40" t="s">
        <v>79</v>
      </c>
      <c r="E47" s="29">
        <v>3.0</v>
      </c>
      <c r="G47" s="21"/>
      <c r="H47" s="21"/>
      <c r="I47" s="21"/>
      <c r="J47" s="21"/>
      <c r="K47" s="21"/>
      <c r="L47" s="21"/>
      <c r="M47" s="21"/>
      <c r="N47" s="21"/>
      <c r="O47" s="21"/>
      <c r="P47" s="21"/>
      <c r="Q47" s="21"/>
      <c r="R47" s="21"/>
      <c r="S47" s="21"/>
      <c r="T47" s="21"/>
      <c r="U47" s="21"/>
      <c r="V47" s="21"/>
      <c r="W47" s="21"/>
      <c r="X47" s="21"/>
      <c r="Y47" s="21"/>
      <c r="Z47" s="21"/>
    </row>
    <row r="48" ht="72.0" customHeight="1">
      <c r="A48" s="26">
        <v>45.0</v>
      </c>
      <c r="B48" s="27">
        <v>2.312746E7</v>
      </c>
      <c r="C48" s="27" t="s">
        <v>30</v>
      </c>
      <c r="D48" s="28" t="s">
        <v>80</v>
      </c>
      <c r="E48" s="29">
        <v>4.0</v>
      </c>
      <c r="G48" s="21"/>
      <c r="H48" s="21"/>
      <c r="I48" s="21"/>
      <c r="J48" s="21"/>
      <c r="K48" s="21"/>
      <c r="L48" s="21"/>
      <c r="M48" s="21"/>
      <c r="N48" s="21"/>
      <c r="O48" s="21"/>
      <c r="P48" s="21"/>
      <c r="Q48" s="21"/>
      <c r="R48" s="21"/>
      <c r="S48" s="21"/>
      <c r="T48" s="21"/>
      <c r="U48" s="21"/>
      <c r="V48" s="21"/>
      <c r="W48" s="21"/>
      <c r="X48" s="21"/>
      <c r="Y48" s="21"/>
      <c r="Z48" s="21"/>
    </row>
    <row r="49" ht="72.0" customHeight="1">
      <c r="A49" s="26">
        <v>46.0</v>
      </c>
      <c r="B49" s="27">
        <v>2.3127488E7</v>
      </c>
      <c r="C49" s="27" t="s">
        <v>26</v>
      </c>
      <c r="D49" s="39" t="s">
        <v>81</v>
      </c>
      <c r="E49" s="29">
        <v>3.0</v>
      </c>
      <c r="F49" s="38"/>
      <c r="G49" s="21"/>
      <c r="H49" s="21"/>
      <c r="I49" s="21"/>
      <c r="J49" s="21"/>
      <c r="K49" s="21"/>
      <c r="L49" s="21"/>
      <c r="M49" s="21"/>
      <c r="N49" s="21"/>
      <c r="O49" s="21"/>
      <c r="P49" s="21"/>
      <c r="Q49" s="21"/>
      <c r="R49" s="21"/>
      <c r="S49" s="21"/>
      <c r="T49" s="21"/>
      <c r="U49" s="21"/>
      <c r="V49" s="21"/>
      <c r="W49" s="21"/>
      <c r="X49" s="21"/>
      <c r="Y49" s="21"/>
      <c r="Z49" s="21"/>
    </row>
    <row r="50" ht="72.0" customHeight="1">
      <c r="A50" s="26">
        <v>47.0</v>
      </c>
      <c r="B50" s="27">
        <v>2.3127361E7</v>
      </c>
      <c r="C50" s="27" t="s">
        <v>27</v>
      </c>
      <c r="D50" s="28" t="s">
        <v>82</v>
      </c>
      <c r="E50" s="29">
        <v>3.0</v>
      </c>
      <c r="G50" s="21"/>
      <c r="H50" s="21"/>
      <c r="I50" s="21"/>
      <c r="J50" s="21"/>
      <c r="K50" s="21"/>
      <c r="L50" s="21"/>
      <c r="M50" s="21"/>
      <c r="N50" s="21"/>
      <c r="O50" s="21"/>
      <c r="P50" s="21"/>
      <c r="Q50" s="21"/>
      <c r="R50" s="21"/>
      <c r="S50" s="21"/>
      <c r="T50" s="21"/>
      <c r="U50" s="21"/>
      <c r="V50" s="21"/>
      <c r="W50" s="21"/>
      <c r="X50" s="21"/>
      <c r="Y50" s="21"/>
      <c r="Z50" s="21"/>
    </row>
    <row r="51" ht="72.0" customHeight="1">
      <c r="A51" s="33">
        <v>51.0</v>
      </c>
      <c r="B51" s="34">
        <v>2.3127488E7</v>
      </c>
      <c r="C51" s="34" t="s">
        <v>26</v>
      </c>
      <c r="D51" s="35" t="s">
        <v>83</v>
      </c>
      <c r="E51" s="36">
        <v>2.0</v>
      </c>
      <c r="F51" s="37"/>
      <c r="G51" s="21"/>
      <c r="H51" s="21"/>
      <c r="I51" s="21"/>
      <c r="J51" s="21"/>
      <c r="K51" s="21"/>
      <c r="L51" s="21"/>
      <c r="M51" s="21"/>
      <c r="N51" s="21"/>
      <c r="O51" s="21"/>
      <c r="P51" s="21"/>
      <c r="Q51" s="21"/>
      <c r="R51" s="21"/>
      <c r="S51" s="21"/>
      <c r="T51" s="21"/>
      <c r="U51" s="21"/>
      <c r="V51" s="21"/>
      <c r="W51" s="21"/>
      <c r="X51" s="21"/>
      <c r="Y51" s="21"/>
      <c r="Z51" s="21"/>
    </row>
    <row r="52" ht="72.0" customHeight="1">
      <c r="A52" s="33">
        <v>52.0</v>
      </c>
      <c r="B52" s="34">
        <v>2.3127488E7</v>
      </c>
      <c r="C52" s="34" t="s">
        <v>26</v>
      </c>
      <c r="D52" s="35" t="s">
        <v>84</v>
      </c>
      <c r="E52" s="36">
        <v>2.0</v>
      </c>
      <c r="G52" s="21"/>
      <c r="H52" s="21"/>
      <c r="I52" s="21"/>
      <c r="J52" s="21"/>
      <c r="K52" s="21"/>
      <c r="L52" s="21"/>
      <c r="M52" s="21"/>
      <c r="N52" s="21"/>
      <c r="O52" s="21"/>
      <c r="P52" s="21"/>
      <c r="Q52" s="21"/>
      <c r="R52" s="21"/>
      <c r="S52" s="21"/>
      <c r="T52" s="21"/>
      <c r="U52" s="21"/>
      <c r="V52" s="21"/>
      <c r="W52" s="21"/>
      <c r="X52" s="21"/>
      <c r="Y52" s="21"/>
      <c r="Z52" s="21"/>
    </row>
    <row r="53" ht="72.0" customHeight="1">
      <c r="A53" s="33">
        <f t="shared" ref="A53:A132" si="1">A52+1</f>
        <v>53</v>
      </c>
      <c r="B53" s="34">
        <v>2.3127488E7</v>
      </c>
      <c r="C53" s="34" t="s">
        <v>26</v>
      </c>
      <c r="D53" s="35" t="s">
        <v>85</v>
      </c>
      <c r="E53" s="36">
        <v>2.0</v>
      </c>
      <c r="G53" s="21"/>
      <c r="H53" s="21"/>
      <c r="I53" s="21"/>
      <c r="J53" s="21"/>
      <c r="K53" s="21"/>
      <c r="L53" s="21"/>
      <c r="M53" s="21"/>
      <c r="N53" s="21"/>
      <c r="O53" s="21"/>
      <c r="P53" s="21"/>
      <c r="Q53" s="21"/>
      <c r="R53" s="21"/>
      <c r="S53" s="21"/>
      <c r="T53" s="21"/>
      <c r="U53" s="21"/>
      <c r="V53" s="21"/>
      <c r="W53" s="21"/>
      <c r="X53" s="21"/>
      <c r="Y53" s="21"/>
      <c r="Z53" s="21"/>
    </row>
    <row r="54" ht="72.0" customHeight="1">
      <c r="A54" s="33">
        <f t="shared" si="1"/>
        <v>54</v>
      </c>
      <c r="B54" s="34">
        <v>2.3127203E7</v>
      </c>
      <c r="C54" s="34" t="s">
        <v>29</v>
      </c>
      <c r="D54" s="35" t="s">
        <v>86</v>
      </c>
      <c r="E54" s="36">
        <v>2.0</v>
      </c>
      <c r="G54" s="21"/>
      <c r="H54" s="21"/>
      <c r="I54" s="21"/>
      <c r="J54" s="21"/>
      <c r="K54" s="21"/>
      <c r="L54" s="21"/>
      <c r="M54" s="21"/>
      <c r="N54" s="21"/>
      <c r="O54" s="21"/>
      <c r="P54" s="21"/>
      <c r="Q54" s="21"/>
      <c r="R54" s="21"/>
      <c r="S54" s="21"/>
      <c r="T54" s="21"/>
      <c r="U54" s="21"/>
      <c r="V54" s="21"/>
      <c r="W54" s="21"/>
      <c r="X54" s="21"/>
      <c r="Y54" s="21"/>
      <c r="Z54" s="21"/>
    </row>
    <row r="55" ht="72.0" customHeight="1">
      <c r="A55" s="33">
        <f t="shared" si="1"/>
        <v>55</v>
      </c>
      <c r="B55" s="34">
        <v>2.3127488E7</v>
      </c>
      <c r="C55" s="34" t="s">
        <v>26</v>
      </c>
      <c r="D55" s="41" t="s">
        <v>87</v>
      </c>
      <c r="E55" s="36">
        <v>3.0</v>
      </c>
      <c r="G55" s="21"/>
      <c r="H55" s="21"/>
      <c r="I55" s="21"/>
      <c r="J55" s="21"/>
      <c r="K55" s="21"/>
      <c r="L55" s="21"/>
      <c r="M55" s="21"/>
      <c r="N55" s="21"/>
      <c r="O55" s="21"/>
      <c r="P55" s="21"/>
      <c r="Q55" s="21"/>
      <c r="R55" s="21"/>
      <c r="S55" s="21"/>
      <c r="T55" s="21"/>
      <c r="U55" s="21"/>
      <c r="V55" s="21"/>
      <c r="W55" s="21"/>
      <c r="X55" s="21"/>
      <c r="Y55" s="21"/>
      <c r="Z55" s="21"/>
    </row>
    <row r="56" ht="72.0" customHeight="1">
      <c r="A56" s="33">
        <f t="shared" si="1"/>
        <v>56</v>
      </c>
      <c r="B56" s="34">
        <v>2.3127361E7</v>
      </c>
      <c r="C56" s="34" t="s">
        <v>27</v>
      </c>
      <c r="D56" s="35" t="s">
        <v>88</v>
      </c>
      <c r="E56" s="36">
        <v>3.0</v>
      </c>
      <c r="G56" s="21"/>
      <c r="H56" s="21"/>
      <c r="I56" s="21"/>
      <c r="J56" s="21"/>
      <c r="K56" s="21"/>
      <c r="L56" s="21"/>
      <c r="M56" s="21"/>
      <c r="N56" s="21"/>
      <c r="O56" s="21"/>
      <c r="P56" s="21"/>
      <c r="Q56" s="21"/>
      <c r="R56" s="21"/>
      <c r="S56" s="21"/>
      <c r="T56" s="21"/>
      <c r="U56" s="21"/>
      <c r="V56" s="21"/>
      <c r="W56" s="21"/>
      <c r="X56" s="21"/>
      <c r="Y56" s="21"/>
      <c r="Z56" s="21"/>
    </row>
    <row r="57" ht="72.0" customHeight="1">
      <c r="A57" s="33">
        <f t="shared" si="1"/>
        <v>57</v>
      </c>
      <c r="B57" s="34">
        <v>2.3127406E7</v>
      </c>
      <c r="C57" s="34" t="s">
        <v>28</v>
      </c>
      <c r="D57" s="35" t="s">
        <v>89</v>
      </c>
      <c r="E57" s="36">
        <v>3.0</v>
      </c>
      <c r="G57" s="21"/>
      <c r="H57" s="21"/>
      <c r="I57" s="21"/>
      <c r="J57" s="21"/>
      <c r="K57" s="21"/>
      <c r="L57" s="21"/>
      <c r="M57" s="21"/>
      <c r="N57" s="21"/>
      <c r="O57" s="21"/>
      <c r="P57" s="21"/>
      <c r="Q57" s="21"/>
      <c r="R57" s="21"/>
      <c r="S57" s="21"/>
      <c r="T57" s="21"/>
      <c r="U57" s="21"/>
      <c r="V57" s="21"/>
      <c r="W57" s="21"/>
      <c r="X57" s="21"/>
      <c r="Y57" s="21"/>
      <c r="Z57" s="21"/>
    </row>
    <row r="58" ht="72.0" customHeight="1">
      <c r="A58" s="33">
        <f t="shared" si="1"/>
        <v>58</v>
      </c>
      <c r="B58" s="34">
        <v>2.3127203E7</v>
      </c>
      <c r="C58" s="34" t="s">
        <v>29</v>
      </c>
      <c r="D58" s="35" t="s">
        <v>90</v>
      </c>
      <c r="E58" s="36">
        <v>2.0</v>
      </c>
      <c r="G58" s="21"/>
      <c r="H58" s="21"/>
      <c r="I58" s="21"/>
      <c r="J58" s="21"/>
      <c r="K58" s="21"/>
      <c r="L58" s="21"/>
      <c r="M58" s="21"/>
      <c r="N58" s="21"/>
      <c r="O58" s="21"/>
      <c r="P58" s="21"/>
      <c r="Q58" s="21"/>
      <c r="R58" s="21"/>
      <c r="S58" s="21"/>
      <c r="T58" s="21"/>
      <c r="U58" s="21"/>
      <c r="V58" s="21"/>
      <c r="W58" s="21"/>
      <c r="X58" s="21"/>
      <c r="Y58" s="21"/>
      <c r="Z58" s="21"/>
    </row>
    <row r="59" ht="72.0" customHeight="1">
      <c r="A59" s="33">
        <f t="shared" si="1"/>
        <v>59</v>
      </c>
      <c r="B59" s="34">
        <v>2.312746E7</v>
      </c>
      <c r="C59" s="34" t="s">
        <v>30</v>
      </c>
      <c r="D59" s="35" t="s">
        <v>91</v>
      </c>
      <c r="E59" s="36">
        <v>2.0</v>
      </c>
      <c r="G59" s="21"/>
      <c r="H59" s="21"/>
      <c r="I59" s="21"/>
      <c r="J59" s="21"/>
      <c r="K59" s="21"/>
      <c r="L59" s="21"/>
      <c r="M59" s="21"/>
      <c r="N59" s="21"/>
      <c r="O59" s="21"/>
      <c r="P59" s="21"/>
      <c r="Q59" s="21"/>
      <c r="R59" s="21"/>
      <c r="S59" s="21"/>
      <c r="T59" s="21"/>
      <c r="U59" s="21"/>
      <c r="V59" s="21"/>
      <c r="W59" s="21"/>
      <c r="X59" s="21"/>
      <c r="Y59" s="21"/>
      <c r="Z59" s="21"/>
    </row>
    <row r="60" ht="72.0" customHeight="1">
      <c r="A60" s="33">
        <f t="shared" si="1"/>
        <v>60</v>
      </c>
      <c r="B60" s="34">
        <v>2.3127406E7</v>
      </c>
      <c r="C60" s="34" t="s">
        <v>28</v>
      </c>
      <c r="D60" s="35" t="s">
        <v>92</v>
      </c>
      <c r="E60" s="36">
        <v>3.0</v>
      </c>
      <c r="F60" s="42"/>
      <c r="G60" s="21"/>
      <c r="H60" s="21"/>
      <c r="I60" s="21"/>
      <c r="J60" s="21"/>
      <c r="K60" s="21"/>
      <c r="L60" s="21"/>
      <c r="M60" s="21"/>
      <c r="N60" s="21"/>
      <c r="O60" s="21"/>
      <c r="P60" s="21"/>
      <c r="Q60" s="21"/>
      <c r="R60" s="21"/>
      <c r="S60" s="21"/>
      <c r="T60" s="21"/>
      <c r="U60" s="21"/>
      <c r="V60" s="21"/>
      <c r="W60" s="21"/>
      <c r="X60" s="21"/>
      <c r="Y60" s="21"/>
      <c r="Z60" s="21"/>
    </row>
    <row r="61" ht="72.0" customHeight="1">
      <c r="A61" s="33">
        <f t="shared" si="1"/>
        <v>61</v>
      </c>
      <c r="B61" s="34">
        <v>2.3127406E7</v>
      </c>
      <c r="C61" s="34" t="s">
        <v>28</v>
      </c>
      <c r="D61" s="41" t="s">
        <v>93</v>
      </c>
      <c r="E61" s="36">
        <v>3.0</v>
      </c>
      <c r="G61" s="21"/>
      <c r="H61" s="21"/>
      <c r="I61" s="21"/>
      <c r="J61" s="21"/>
      <c r="K61" s="21"/>
      <c r="L61" s="21"/>
      <c r="M61" s="21"/>
      <c r="N61" s="21"/>
      <c r="O61" s="21"/>
      <c r="P61" s="21"/>
      <c r="Q61" s="21"/>
      <c r="R61" s="21"/>
      <c r="S61" s="21"/>
      <c r="T61" s="21"/>
      <c r="U61" s="21"/>
      <c r="V61" s="21"/>
      <c r="W61" s="21"/>
      <c r="X61" s="21"/>
      <c r="Y61" s="21"/>
      <c r="Z61" s="21"/>
    </row>
    <row r="62" ht="72.0" customHeight="1">
      <c r="A62" s="33">
        <f t="shared" si="1"/>
        <v>62</v>
      </c>
      <c r="B62" s="34">
        <v>2.3127406E7</v>
      </c>
      <c r="C62" s="34" t="s">
        <v>28</v>
      </c>
      <c r="D62" s="41" t="s">
        <v>94</v>
      </c>
      <c r="E62" s="36">
        <v>3.0</v>
      </c>
      <c r="G62" s="21"/>
      <c r="H62" s="21"/>
      <c r="I62" s="21"/>
      <c r="J62" s="21"/>
      <c r="K62" s="21"/>
      <c r="L62" s="21"/>
      <c r="M62" s="21"/>
      <c r="N62" s="21"/>
      <c r="O62" s="21"/>
      <c r="P62" s="21"/>
      <c r="Q62" s="21"/>
      <c r="R62" s="21"/>
      <c r="S62" s="21"/>
      <c r="T62" s="21"/>
      <c r="U62" s="21"/>
      <c r="V62" s="21"/>
      <c r="W62" s="21"/>
      <c r="X62" s="21"/>
      <c r="Y62" s="21"/>
      <c r="Z62" s="21"/>
    </row>
    <row r="63" ht="72.0" customHeight="1">
      <c r="A63" s="33">
        <f t="shared" si="1"/>
        <v>63</v>
      </c>
      <c r="B63" s="34">
        <v>2.3127406E7</v>
      </c>
      <c r="C63" s="34" t="s">
        <v>28</v>
      </c>
      <c r="D63" s="41" t="s">
        <v>95</v>
      </c>
      <c r="E63" s="36">
        <v>3.0</v>
      </c>
      <c r="G63" s="21"/>
      <c r="H63" s="21"/>
      <c r="I63" s="21"/>
      <c r="J63" s="21"/>
      <c r="K63" s="21"/>
      <c r="L63" s="21"/>
      <c r="M63" s="21"/>
      <c r="N63" s="21"/>
      <c r="O63" s="21"/>
      <c r="P63" s="21"/>
      <c r="Q63" s="21"/>
      <c r="R63" s="21"/>
      <c r="S63" s="21"/>
      <c r="T63" s="21"/>
      <c r="U63" s="21"/>
      <c r="V63" s="21"/>
      <c r="W63" s="21"/>
      <c r="X63" s="21"/>
      <c r="Y63" s="21"/>
      <c r="Z63" s="21"/>
    </row>
    <row r="64" ht="72.0" customHeight="1">
      <c r="A64" s="33">
        <f t="shared" si="1"/>
        <v>64</v>
      </c>
      <c r="B64" s="34">
        <v>2.3127203E7</v>
      </c>
      <c r="C64" s="34" t="s">
        <v>29</v>
      </c>
      <c r="D64" s="35" t="s">
        <v>96</v>
      </c>
      <c r="E64" s="36">
        <v>3.0</v>
      </c>
    </row>
    <row r="65" ht="72.0" customHeight="1">
      <c r="A65" s="33">
        <f t="shared" si="1"/>
        <v>65</v>
      </c>
      <c r="B65" s="34">
        <v>2.3127203E7</v>
      </c>
      <c r="C65" s="34" t="s">
        <v>29</v>
      </c>
      <c r="D65" s="41" t="s">
        <v>97</v>
      </c>
      <c r="E65" s="36">
        <v>3.0</v>
      </c>
    </row>
    <row r="66" ht="72.0" customHeight="1">
      <c r="A66" s="33">
        <f t="shared" si="1"/>
        <v>66</v>
      </c>
      <c r="B66" s="34">
        <v>2.3127203E7</v>
      </c>
      <c r="C66" s="34" t="s">
        <v>29</v>
      </c>
      <c r="D66" s="41" t="s">
        <v>98</v>
      </c>
      <c r="E66" s="36">
        <v>3.0</v>
      </c>
    </row>
    <row r="67" ht="72.0" customHeight="1">
      <c r="A67" s="33">
        <f t="shared" si="1"/>
        <v>67</v>
      </c>
      <c r="B67" s="34">
        <v>2.312746E7</v>
      </c>
      <c r="C67" s="34" t="s">
        <v>30</v>
      </c>
      <c r="D67" s="35" t="s">
        <v>99</v>
      </c>
      <c r="E67" s="36">
        <v>3.0</v>
      </c>
    </row>
    <row r="68" ht="72.0" customHeight="1">
      <c r="A68" s="33">
        <f t="shared" si="1"/>
        <v>68</v>
      </c>
      <c r="B68" s="34">
        <v>2.312746E7</v>
      </c>
      <c r="C68" s="34" t="s">
        <v>30</v>
      </c>
      <c r="D68" s="41" t="s">
        <v>100</v>
      </c>
      <c r="E68" s="36">
        <v>3.0</v>
      </c>
      <c r="F68" s="43"/>
    </row>
    <row r="69" ht="72.0" customHeight="1">
      <c r="A69" s="44">
        <f t="shared" si="1"/>
        <v>69</v>
      </c>
      <c r="B69" s="45">
        <v>2.3127361E7</v>
      </c>
      <c r="C69" s="45" t="s">
        <v>27</v>
      </c>
      <c r="D69" s="46" t="s">
        <v>101</v>
      </c>
      <c r="E69" s="36">
        <v>3.0</v>
      </c>
      <c r="G69" s="47"/>
    </row>
    <row r="70" ht="72.0" customHeight="1">
      <c r="A70" s="44">
        <f t="shared" si="1"/>
        <v>70</v>
      </c>
      <c r="B70" s="45">
        <v>2.3127361E7</v>
      </c>
      <c r="C70" s="45" t="s">
        <v>27</v>
      </c>
      <c r="D70" s="46" t="s">
        <v>102</v>
      </c>
      <c r="E70" s="36">
        <v>3.0</v>
      </c>
      <c r="G70" s="47"/>
    </row>
    <row r="71" ht="72.0" customHeight="1">
      <c r="A71" s="44">
        <f t="shared" si="1"/>
        <v>71</v>
      </c>
      <c r="B71" s="45">
        <v>2.3127361E7</v>
      </c>
      <c r="C71" s="45" t="s">
        <v>27</v>
      </c>
      <c r="D71" s="48" t="s">
        <v>103</v>
      </c>
      <c r="E71" s="36">
        <v>3.0</v>
      </c>
      <c r="G71" s="47"/>
    </row>
    <row r="72" ht="72.0" customHeight="1">
      <c r="A72" s="44">
        <f t="shared" si="1"/>
        <v>72</v>
      </c>
      <c r="B72" s="45">
        <v>2.3127488E7</v>
      </c>
      <c r="C72" s="45" t="s">
        <v>26</v>
      </c>
      <c r="D72" s="46" t="s">
        <v>104</v>
      </c>
      <c r="E72" s="36">
        <v>3.0</v>
      </c>
      <c r="G72" s="47"/>
    </row>
    <row r="73" ht="72.0" customHeight="1">
      <c r="A73" s="44">
        <f t="shared" si="1"/>
        <v>73</v>
      </c>
      <c r="B73" s="45">
        <v>2.3127488E7</v>
      </c>
      <c r="C73" s="45" t="s">
        <v>26</v>
      </c>
      <c r="D73" s="46" t="s">
        <v>105</v>
      </c>
      <c r="E73" s="36">
        <v>3.0</v>
      </c>
      <c r="G73" s="47"/>
    </row>
    <row r="74" ht="72.0" customHeight="1">
      <c r="A74" s="44">
        <f t="shared" si="1"/>
        <v>74</v>
      </c>
      <c r="B74" s="45">
        <v>2.3127488E7</v>
      </c>
      <c r="C74" s="45" t="s">
        <v>26</v>
      </c>
      <c r="D74" s="46" t="s">
        <v>106</v>
      </c>
      <c r="E74" s="36">
        <v>3.0</v>
      </c>
      <c r="G74" s="47"/>
    </row>
    <row r="75" ht="72.0" customHeight="1">
      <c r="A75" s="44">
        <f t="shared" si="1"/>
        <v>75</v>
      </c>
      <c r="B75" s="45">
        <v>2.3127203E7</v>
      </c>
      <c r="C75" s="45" t="s">
        <v>29</v>
      </c>
      <c r="D75" s="46" t="s">
        <v>107</v>
      </c>
      <c r="E75" s="36">
        <v>3.0</v>
      </c>
      <c r="F75" s="13"/>
      <c r="G75" s="47"/>
    </row>
    <row r="76" ht="72.0" customHeight="1">
      <c r="A76" s="44">
        <f t="shared" si="1"/>
        <v>76</v>
      </c>
      <c r="B76" s="45">
        <v>2.3127203E7</v>
      </c>
      <c r="C76" s="45" t="s">
        <v>29</v>
      </c>
      <c r="D76" s="46" t="s">
        <v>108</v>
      </c>
      <c r="E76" s="36">
        <v>3.0</v>
      </c>
      <c r="G76" s="47"/>
    </row>
    <row r="77" ht="72.0" customHeight="1">
      <c r="A77" s="44">
        <f t="shared" si="1"/>
        <v>77</v>
      </c>
      <c r="B77" s="45">
        <v>2.312746E7</v>
      </c>
      <c r="C77" s="45" t="s">
        <v>30</v>
      </c>
      <c r="D77" s="46" t="s">
        <v>109</v>
      </c>
      <c r="E77" s="36">
        <v>3.0</v>
      </c>
      <c r="G77" s="47"/>
    </row>
    <row r="78" ht="72.0" customHeight="1">
      <c r="A78" s="44">
        <f t="shared" si="1"/>
        <v>78</v>
      </c>
      <c r="B78" s="45">
        <v>2.312746E7</v>
      </c>
      <c r="C78" s="45" t="s">
        <v>30</v>
      </c>
      <c r="D78" s="46" t="s">
        <v>110</v>
      </c>
      <c r="E78" s="36">
        <v>3.0</v>
      </c>
      <c r="G78" s="47"/>
    </row>
    <row r="79" ht="72.0" customHeight="1">
      <c r="A79" s="44">
        <f t="shared" si="1"/>
        <v>79</v>
      </c>
      <c r="B79" s="45">
        <v>2.3127406E7</v>
      </c>
      <c r="C79" s="45" t="s">
        <v>28</v>
      </c>
      <c r="D79" s="46" t="s">
        <v>111</v>
      </c>
      <c r="E79" s="36">
        <v>3.0</v>
      </c>
      <c r="G79" s="47"/>
    </row>
    <row r="80" ht="72.0" customHeight="1">
      <c r="A80" s="44">
        <f t="shared" si="1"/>
        <v>80</v>
      </c>
      <c r="B80" s="45">
        <v>2.3127406E7</v>
      </c>
      <c r="C80" s="45" t="s">
        <v>28</v>
      </c>
      <c r="D80" s="46" t="s">
        <v>112</v>
      </c>
      <c r="E80" s="36">
        <v>3.0</v>
      </c>
      <c r="F80" s="13"/>
      <c r="G80" s="47"/>
    </row>
    <row r="81" ht="72.0" customHeight="1">
      <c r="A81" s="44">
        <f t="shared" si="1"/>
        <v>81</v>
      </c>
      <c r="B81" s="45">
        <v>2.3127361E7</v>
      </c>
      <c r="C81" s="45" t="s">
        <v>27</v>
      </c>
      <c r="D81" s="46" t="s">
        <v>113</v>
      </c>
      <c r="E81" s="36">
        <v>3.0</v>
      </c>
      <c r="G81" s="47"/>
    </row>
    <row r="82" ht="72.0" customHeight="1">
      <c r="A82" s="44">
        <f t="shared" si="1"/>
        <v>82</v>
      </c>
      <c r="B82" s="45">
        <v>2.3127488E7</v>
      </c>
      <c r="C82" s="45" t="s">
        <v>26</v>
      </c>
      <c r="D82" s="46" t="s">
        <v>114</v>
      </c>
      <c r="E82" s="36">
        <v>3.0</v>
      </c>
      <c r="G82" s="47"/>
    </row>
    <row r="83" ht="72.0" customHeight="1">
      <c r="A83" s="44">
        <f t="shared" si="1"/>
        <v>83</v>
      </c>
      <c r="B83" s="45">
        <v>2.3127203E7</v>
      </c>
      <c r="C83" s="45" t="s">
        <v>29</v>
      </c>
      <c r="D83" s="46" t="s">
        <v>115</v>
      </c>
      <c r="E83" s="36">
        <v>3.0</v>
      </c>
      <c r="G83" s="47"/>
    </row>
    <row r="84" ht="72.0" customHeight="1">
      <c r="A84" s="44">
        <f t="shared" si="1"/>
        <v>84</v>
      </c>
      <c r="B84" s="45">
        <v>2.312746E7</v>
      </c>
      <c r="C84" s="45" t="s">
        <v>30</v>
      </c>
      <c r="D84" s="46" t="s">
        <v>116</v>
      </c>
      <c r="E84" s="36">
        <v>3.0</v>
      </c>
      <c r="G84" s="47"/>
    </row>
    <row r="85" ht="72.0" customHeight="1">
      <c r="A85" s="44">
        <f t="shared" si="1"/>
        <v>85</v>
      </c>
      <c r="B85" s="45">
        <v>2.312746E7</v>
      </c>
      <c r="C85" s="45" t="s">
        <v>30</v>
      </c>
      <c r="D85" s="46" t="s">
        <v>117</v>
      </c>
      <c r="E85" s="36">
        <v>3.0</v>
      </c>
      <c r="F85" s="13"/>
      <c r="G85" s="47"/>
    </row>
    <row r="86" ht="72.0" customHeight="1">
      <c r="A86" s="44">
        <f t="shared" si="1"/>
        <v>86</v>
      </c>
      <c r="B86" s="45">
        <v>2.3127406E7</v>
      </c>
      <c r="C86" s="45" t="s">
        <v>28</v>
      </c>
      <c r="D86" s="46" t="s">
        <v>118</v>
      </c>
      <c r="E86" s="36">
        <v>3.0</v>
      </c>
      <c r="G86" s="47"/>
    </row>
    <row r="87" ht="72.0" customHeight="1">
      <c r="A87" s="44">
        <f t="shared" si="1"/>
        <v>87</v>
      </c>
      <c r="B87" s="45">
        <v>2.3127361E7</v>
      </c>
      <c r="C87" s="45" t="s">
        <v>27</v>
      </c>
      <c r="D87" s="46" t="s">
        <v>119</v>
      </c>
      <c r="E87" s="36">
        <v>3.0</v>
      </c>
      <c r="G87" s="47"/>
    </row>
    <row r="88" ht="72.0" customHeight="1">
      <c r="A88" s="44">
        <f t="shared" si="1"/>
        <v>88</v>
      </c>
      <c r="B88" s="45">
        <v>2.3127361E7</v>
      </c>
      <c r="C88" s="45" t="s">
        <v>27</v>
      </c>
      <c r="D88" s="46" t="s">
        <v>120</v>
      </c>
      <c r="E88" s="36">
        <v>3.0</v>
      </c>
      <c r="G88" s="47"/>
    </row>
    <row r="89" ht="72.0" customHeight="1">
      <c r="A89" s="44">
        <f t="shared" si="1"/>
        <v>89</v>
      </c>
      <c r="B89" s="45">
        <v>2.3127488E7</v>
      </c>
      <c r="C89" s="45" t="s">
        <v>26</v>
      </c>
      <c r="D89" s="46" t="s">
        <v>121</v>
      </c>
      <c r="E89" s="36">
        <v>3.0</v>
      </c>
      <c r="G89" s="47"/>
    </row>
    <row r="90" ht="72.0" customHeight="1">
      <c r="A90" s="44">
        <f t="shared" si="1"/>
        <v>90</v>
      </c>
      <c r="B90" s="45">
        <v>2.3127488E7</v>
      </c>
      <c r="C90" s="45" t="s">
        <v>26</v>
      </c>
      <c r="D90" s="46" t="s">
        <v>122</v>
      </c>
      <c r="E90" s="36">
        <v>3.0</v>
      </c>
      <c r="G90" s="47"/>
    </row>
    <row r="91" ht="72.0" customHeight="1">
      <c r="A91" s="44">
        <f t="shared" si="1"/>
        <v>91</v>
      </c>
      <c r="B91" s="45">
        <v>2.3127488E7</v>
      </c>
      <c r="C91" s="45" t="s">
        <v>26</v>
      </c>
      <c r="D91" s="46" t="s">
        <v>123</v>
      </c>
      <c r="E91" s="36">
        <v>3.0</v>
      </c>
      <c r="G91" s="47"/>
    </row>
    <row r="92" ht="72.0" customHeight="1">
      <c r="A92" s="44">
        <f t="shared" si="1"/>
        <v>92</v>
      </c>
      <c r="B92" s="45">
        <v>2.3127203E7</v>
      </c>
      <c r="C92" s="45" t="s">
        <v>29</v>
      </c>
      <c r="D92" s="46" t="s">
        <v>124</v>
      </c>
      <c r="E92" s="36">
        <v>4.0</v>
      </c>
      <c r="G92" s="47"/>
    </row>
    <row r="93" ht="72.0" customHeight="1">
      <c r="A93" s="44">
        <f t="shared" si="1"/>
        <v>93</v>
      </c>
      <c r="B93" s="45">
        <v>2.312746E7</v>
      </c>
      <c r="C93" s="45" t="s">
        <v>30</v>
      </c>
      <c r="D93" s="46" t="s">
        <v>125</v>
      </c>
      <c r="E93" s="36">
        <v>4.0</v>
      </c>
      <c r="G93" s="47"/>
    </row>
    <row r="94" ht="72.0" customHeight="1">
      <c r="A94" s="44">
        <f t="shared" si="1"/>
        <v>94</v>
      </c>
      <c r="B94" s="45">
        <v>2.3127361E7</v>
      </c>
      <c r="C94" s="45" t="s">
        <v>27</v>
      </c>
      <c r="D94" s="46" t="s">
        <v>126</v>
      </c>
      <c r="E94" s="36">
        <v>3.0</v>
      </c>
      <c r="F94" s="13"/>
      <c r="G94" s="47"/>
    </row>
    <row r="95" ht="72.0" customHeight="1">
      <c r="A95" s="44">
        <f t="shared" si="1"/>
        <v>95</v>
      </c>
      <c r="B95" s="45">
        <v>2.3127406E7</v>
      </c>
      <c r="C95" s="45" t="s">
        <v>28</v>
      </c>
      <c r="D95" s="46" t="s">
        <v>127</v>
      </c>
      <c r="E95" s="36">
        <v>3.0</v>
      </c>
      <c r="F95" s="13"/>
      <c r="G95" s="47"/>
    </row>
    <row r="96" ht="72.0" customHeight="1">
      <c r="A96" s="49">
        <f t="shared" si="1"/>
        <v>96</v>
      </c>
      <c r="B96" s="50">
        <v>2.3127488E7</v>
      </c>
      <c r="C96" s="50" t="s">
        <v>26</v>
      </c>
      <c r="D96" s="51" t="s">
        <v>128</v>
      </c>
      <c r="E96" s="29">
        <v>4.0</v>
      </c>
      <c r="F96" s="52"/>
      <c r="G96" s="47"/>
    </row>
    <row r="97" ht="72.0" customHeight="1">
      <c r="A97" s="49">
        <f t="shared" si="1"/>
        <v>97</v>
      </c>
      <c r="B97" s="50">
        <v>2.3127361E7</v>
      </c>
      <c r="C97" s="50" t="s">
        <v>27</v>
      </c>
      <c r="D97" s="51" t="s">
        <v>129</v>
      </c>
      <c r="E97" s="29">
        <v>4.0</v>
      </c>
      <c r="F97" s="52"/>
      <c r="G97" s="47"/>
    </row>
    <row r="98" ht="72.0" customHeight="1">
      <c r="A98" s="49">
        <f t="shared" si="1"/>
        <v>98</v>
      </c>
      <c r="B98" s="50">
        <v>2.3127406E7</v>
      </c>
      <c r="C98" s="50" t="s">
        <v>28</v>
      </c>
      <c r="D98" s="51" t="s">
        <v>130</v>
      </c>
      <c r="E98" s="29">
        <v>3.0</v>
      </c>
      <c r="F98" s="52"/>
      <c r="G98" s="47"/>
    </row>
    <row r="99" ht="72.0" customHeight="1">
      <c r="A99" s="49">
        <f t="shared" si="1"/>
        <v>99</v>
      </c>
      <c r="B99" s="50">
        <v>2.3127203E7</v>
      </c>
      <c r="C99" s="50" t="s">
        <v>29</v>
      </c>
      <c r="D99" s="51" t="s">
        <v>131</v>
      </c>
      <c r="E99" s="29">
        <v>2.0</v>
      </c>
      <c r="F99" s="52"/>
      <c r="G99" s="47"/>
    </row>
    <row r="100" ht="72.0" customHeight="1">
      <c r="A100" s="49">
        <f t="shared" si="1"/>
        <v>100</v>
      </c>
      <c r="B100" s="50">
        <v>2.312746E7</v>
      </c>
      <c r="C100" s="50" t="s">
        <v>30</v>
      </c>
      <c r="D100" s="51" t="s">
        <v>132</v>
      </c>
      <c r="E100" s="29">
        <v>4.0</v>
      </c>
      <c r="F100" s="52"/>
      <c r="G100" s="47"/>
    </row>
    <row r="101" ht="72.0" customHeight="1">
      <c r="A101" s="49">
        <f t="shared" si="1"/>
        <v>101</v>
      </c>
      <c r="B101" s="50">
        <v>2.3127488E7</v>
      </c>
      <c r="C101" s="50" t="s">
        <v>26</v>
      </c>
      <c r="D101" s="53" t="s">
        <v>133</v>
      </c>
      <c r="E101" s="29">
        <v>3.0</v>
      </c>
      <c r="F101" s="52"/>
      <c r="G101" s="47"/>
    </row>
    <row r="102" ht="72.0" customHeight="1">
      <c r="A102" s="49">
        <f t="shared" si="1"/>
        <v>102</v>
      </c>
      <c r="B102" s="50">
        <v>2.3127361E7</v>
      </c>
      <c r="C102" s="50" t="s">
        <v>27</v>
      </c>
      <c r="D102" s="53" t="s">
        <v>133</v>
      </c>
      <c r="E102" s="29">
        <v>3.0</v>
      </c>
      <c r="F102" s="52"/>
      <c r="G102" s="47"/>
    </row>
    <row r="103" ht="72.0" customHeight="1">
      <c r="A103" s="49">
        <f t="shared" si="1"/>
        <v>103</v>
      </c>
      <c r="B103" s="50">
        <v>2.3127406E7</v>
      </c>
      <c r="C103" s="50" t="s">
        <v>28</v>
      </c>
      <c r="D103" s="53" t="s">
        <v>133</v>
      </c>
      <c r="E103" s="29">
        <v>3.0</v>
      </c>
      <c r="F103" s="52"/>
      <c r="G103" s="47"/>
    </row>
    <row r="104" ht="72.0" customHeight="1">
      <c r="A104" s="49">
        <f t="shared" si="1"/>
        <v>104</v>
      </c>
      <c r="B104" s="50">
        <v>2.3127203E7</v>
      </c>
      <c r="C104" s="50" t="s">
        <v>29</v>
      </c>
      <c r="D104" s="53" t="s">
        <v>133</v>
      </c>
      <c r="E104" s="29">
        <v>3.0</v>
      </c>
      <c r="F104" s="52"/>
      <c r="G104" s="47"/>
    </row>
    <row r="105" ht="72.0" customHeight="1">
      <c r="A105" s="49">
        <f t="shared" si="1"/>
        <v>105</v>
      </c>
      <c r="B105" s="50">
        <v>2.312746E7</v>
      </c>
      <c r="C105" s="50" t="s">
        <v>30</v>
      </c>
      <c r="D105" s="53" t="s">
        <v>133</v>
      </c>
      <c r="E105" s="29">
        <v>3.0</v>
      </c>
      <c r="F105" s="52"/>
      <c r="G105" s="47"/>
    </row>
    <row r="106" ht="72.0" customHeight="1">
      <c r="A106" s="49">
        <f t="shared" si="1"/>
        <v>106</v>
      </c>
      <c r="B106" s="50">
        <v>2.3127488E7</v>
      </c>
      <c r="C106" s="50" t="s">
        <v>26</v>
      </c>
      <c r="D106" s="51" t="s">
        <v>134</v>
      </c>
      <c r="E106" s="29">
        <v>3.0</v>
      </c>
      <c r="F106" s="52"/>
      <c r="G106" s="47"/>
    </row>
    <row r="107" ht="72.0" customHeight="1">
      <c r="A107" s="49">
        <f t="shared" si="1"/>
        <v>107</v>
      </c>
      <c r="B107" s="50">
        <v>2.3127361E7</v>
      </c>
      <c r="C107" s="50" t="s">
        <v>27</v>
      </c>
      <c r="D107" s="51" t="s">
        <v>135</v>
      </c>
      <c r="E107" s="29">
        <v>3.0</v>
      </c>
      <c r="F107" s="52"/>
      <c r="G107" s="47"/>
    </row>
    <row r="108" ht="72.0" customHeight="1">
      <c r="A108" s="49">
        <f t="shared" si="1"/>
        <v>108</v>
      </c>
      <c r="B108" s="50">
        <v>2.3127406E7</v>
      </c>
      <c r="C108" s="50" t="s">
        <v>28</v>
      </c>
      <c r="D108" s="51" t="s">
        <v>136</v>
      </c>
      <c r="E108" s="29">
        <v>3.0</v>
      </c>
      <c r="F108" s="52"/>
      <c r="G108" s="47"/>
    </row>
    <row r="109" ht="72.0" customHeight="1">
      <c r="A109" s="49">
        <f t="shared" si="1"/>
        <v>109</v>
      </c>
      <c r="B109" s="50">
        <v>2.3127203E7</v>
      </c>
      <c r="C109" s="50" t="s">
        <v>29</v>
      </c>
      <c r="D109" s="51" t="s">
        <v>137</v>
      </c>
      <c r="E109" s="29">
        <v>3.0</v>
      </c>
      <c r="F109" s="52"/>
      <c r="G109" s="47"/>
    </row>
    <row r="110" ht="72.0" customHeight="1">
      <c r="A110" s="49">
        <f t="shared" si="1"/>
        <v>110</v>
      </c>
      <c r="B110" s="50">
        <v>2.312746E7</v>
      </c>
      <c r="C110" s="50" t="s">
        <v>30</v>
      </c>
      <c r="D110" s="51" t="s">
        <v>138</v>
      </c>
      <c r="E110" s="29">
        <v>3.0</v>
      </c>
      <c r="F110" s="52"/>
      <c r="G110" s="47"/>
    </row>
    <row r="111" ht="72.0" customHeight="1">
      <c r="A111" s="49">
        <f t="shared" si="1"/>
        <v>111</v>
      </c>
      <c r="B111" s="50">
        <v>2.3127488E7</v>
      </c>
      <c r="C111" s="50" t="s">
        <v>26</v>
      </c>
      <c r="D111" s="51" t="s">
        <v>139</v>
      </c>
      <c r="E111" s="29">
        <v>3.0</v>
      </c>
      <c r="F111" s="52"/>
      <c r="G111" s="47"/>
    </row>
    <row r="112" ht="72.0" customHeight="1">
      <c r="A112" s="49">
        <f t="shared" si="1"/>
        <v>112</v>
      </c>
      <c r="B112" s="50">
        <v>2.3127361E7</v>
      </c>
      <c r="C112" s="50" t="s">
        <v>27</v>
      </c>
      <c r="D112" s="51" t="s">
        <v>140</v>
      </c>
      <c r="E112" s="29">
        <v>3.0</v>
      </c>
      <c r="F112" s="52"/>
      <c r="G112" s="47"/>
    </row>
    <row r="113" ht="72.0" customHeight="1">
      <c r="A113" s="49">
        <f t="shared" si="1"/>
        <v>113</v>
      </c>
      <c r="B113" s="50">
        <v>2.3127406E7</v>
      </c>
      <c r="C113" s="50" t="s">
        <v>28</v>
      </c>
      <c r="D113" s="51" t="s">
        <v>141</v>
      </c>
      <c r="E113" s="29">
        <v>3.0</v>
      </c>
      <c r="F113" s="52"/>
      <c r="G113" s="47"/>
    </row>
    <row r="114" ht="72.0" customHeight="1">
      <c r="A114" s="49">
        <f t="shared" si="1"/>
        <v>114</v>
      </c>
      <c r="B114" s="50">
        <v>2.3127203E7</v>
      </c>
      <c r="C114" s="50" t="s">
        <v>29</v>
      </c>
      <c r="D114" s="51" t="s">
        <v>142</v>
      </c>
      <c r="E114" s="29">
        <v>3.0</v>
      </c>
      <c r="F114" s="52"/>
      <c r="G114" s="47"/>
    </row>
    <row r="115" ht="72.0" customHeight="1">
      <c r="A115" s="49">
        <f t="shared" si="1"/>
        <v>115</v>
      </c>
      <c r="B115" s="50">
        <v>2.312746E7</v>
      </c>
      <c r="C115" s="50" t="s">
        <v>30</v>
      </c>
      <c r="D115" s="51" t="s">
        <v>143</v>
      </c>
      <c r="E115" s="29">
        <v>3.0</v>
      </c>
      <c r="F115" s="52"/>
      <c r="G115" s="47"/>
    </row>
    <row r="116" ht="72.0" customHeight="1">
      <c r="A116" s="49">
        <f t="shared" si="1"/>
        <v>116</v>
      </c>
      <c r="B116" s="50">
        <v>2.3127488E7</v>
      </c>
      <c r="C116" s="50" t="s">
        <v>26</v>
      </c>
      <c r="D116" s="51" t="s">
        <v>144</v>
      </c>
      <c r="E116" s="29">
        <v>3.0</v>
      </c>
      <c r="F116" s="52"/>
      <c r="G116" s="47"/>
    </row>
    <row r="117" ht="72.0" customHeight="1">
      <c r="A117" s="49">
        <f t="shared" si="1"/>
        <v>117</v>
      </c>
      <c r="B117" s="50">
        <v>2.3127361E7</v>
      </c>
      <c r="C117" s="50" t="s">
        <v>27</v>
      </c>
      <c r="D117" s="51" t="s">
        <v>145</v>
      </c>
      <c r="E117" s="29">
        <v>3.0</v>
      </c>
      <c r="F117" s="52"/>
      <c r="G117" s="47"/>
    </row>
    <row r="118" ht="72.0" customHeight="1">
      <c r="A118" s="49">
        <f t="shared" si="1"/>
        <v>118</v>
      </c>
      <c r="B118" s="50">
        <v>2.3127406E7</v>
      </c>
      <c r="C118" s="50" t="s">
        <v>28</v>
      </c>
      <c r="D118" s="51" t="s">
        <v>146</v>
      </c>
      <c r="E118" s="29">
        <v>3.0</v>
      </c>
      <c r="F118" s="52"/>
      <c r="G118" s="47"/>
    </row>
    <row r="119" ht="72.0" customHeight="1">
      <c r="A119" s="49">
        <f t="shared" si="1"/>
        <v>119</v>
      </c>
      <c r="B119" s="50">
        <v>2.3127203E7</v>
      </c>
      <c r="C119" s="50" t="s">
        <v>29</v>
      </c>
      <c r="D119" s="51" t="s">
        <v>147</v>
      </c>
      <c r="E119" s="29">
        <v>3.0</v>
      </c>
      <c r="F119" s="52"/>
      <c r="G119" s="47"/>
    </row>
    <row r="120" ht="72.0" customHeight="1">
      <c r="A120" s="44">
        <f t="shared" si="1"/>
        <v>120</v>
      </c>
      <c r="B120" s="45">
        <v>2.3127488E7</v>
      </c>
      <c r="C120" s="45" t="s">
        <v>26</v>
      </c>
      <c r="D120" s="54" t="s">
        <v>148</v>
      </c>
      <c r="E120" s="36">
        <v>3.0</v>
      </c>
      <c r="F120" s="13"/>
      <c r="G120" s="47"/>
    </row>
    <row r="121" ht="72.0" customHeight="1">
      <c r="A121" s="44">
        <f t="shared" si="1"/>
        <v>121</v>
      </c>
      <c r="B121" s="45">
        <v>2.312746E7</v>
      </c>
      <c r="C121" s="45" t="s">
        <v>30</v>
      </c>
      <c r="D121" s="54" t="s">
        <v>149</v>
      </c>
      <c r="E121" s="36">
        <v>3.0</v>
      </c>
      <c r="F121" s="13"/>
      <c r="G121" s="47"/>
    </row>
    <row r="122" ht="72.0" customHeight="1">
      <c r="A122" s="44">
        <f t="shared" si="1"/>
        <v>122</v>
      </c>
      <c r="B122" s="45">
        <v>2.3127488E7</v>
      </c>
      <c r="C122" s="45" t="s">
        <v>26</v>
      </c>
      <c r="D122" s="46" t="s">
        <v>150</v>
      </c>
      <c r="E122" s="36">
        <v>3.0</v>
      </c>
      <c r="F122" s="55"/>
      <c r="G122" s="47"/>
    </row>
    <row r="123" ht="72.0" customHeight="1">
      <c r="A123" s="44">
        <f t="shared" si="1"/>
        <v>123</v>
      </c>
      <c r="B123" s="45">
        <v>2.3127361E7</v>
      </c>
      <c r="C123" s="45" t="s">
        <v>27</v>
      </c>
      <c r="D123" s="46" t="s">
        <v>151</v>
      </c>
      <c r="E123" s="36">
        <v>3.0</v>
      </c>
      <c r="F123" s="55"/>
      <c r="G123" s="47"/>
    </row>
    <row r="124" ht="72.0" customHeight="1">
      <c r="A124" s="44">
        <f t="shared" si="1"/>
        <v>124</v>
      </c>
      <c r="B124" s="45">
        <v>2.3127406E7</v>
      </c>
      <c r="C124" s="45" t="s">
        <v>28</v>
      </c>
      <c r="D124" s="46" t="s">
        <v>152</v>
      </c>
      <c r="E124" s="36">
        <v>3.0</v>
      </c>
      <c r="F124" s="55"/>
      <c r="G124" s="47"/>
    </row>
    <row r="125" ht="72.0" customHeight="1">
      <c r="A125" s="44">
        <f t="shared" si="1"/>
        <v>125</v>
      </c>
      <c r="B125" s="45">
        <v>2.312746E7</v>
      </c>
      <c r="C125" s="45" t="s">
        <v>30</v>
      </c>
      <c r="D125" s="46" t="s">
        <v>153</v>
      </c>
      <c r="E125" s="36">
        <v>3.0</v>
      </c>
      <c r="F125" s="55"/>
      <c r="G125" s="47"/>
    </row>
    <row r="126" ht="72.0" customHeight="1">
      <c r="A126" s="44">
        <f t="shared" si="1"/>
        <v>126</v>
      </c>
      <c r="B126" s="45">
        <v>2.3127203E7</v>
      </c>
      <c r="C126" s="45" t="s">
        <v>29</v>
      </c>
      <c r="D126" s="46" t="s">
        <v>154</v>
      </c>
      <c r="E126" s="36">
        <v>3.0</v>
      </c>
      <c r="F126" s="55"/>
      <c r="G126" s="47"/>
    </row>
    <row r="127" ht="72.0" customHeight="1">
      <c r="A127" s="44">
        <f t="shared" si="1"/>
        <v>127</v>
      </c>
      <c r="B127" s="45">
        <v>2.312746E7</v>
      </c>
      <c r="C127" s="45" t="s">
        <v>30</v>
      </c>
      <c r="D127" s="46" t="s">
        <v>155</v>
      </c>
      <c r="E127" s="36">
        <v>3.0</v>
      </c>
      <c r="F127" s="55"/>
      <c r="G127" s="47"/>
    </row>
    <row r="128" ht="72.0" customHeight="1">
      <c r="A128" s="44">
        <f t="shared" si="1"/>
        <v>128</v>
      </c>
      <c r="B128" s="45">
        <v>2.3127361E7</v>
      </c>
      <c r="C128" s="45" t="s">
        <v>27</v>
      </c>
      <c r="D128" s="46" t="s">
        <v>156</v>
      </c>
      <c r="E128" s="36">
        <v>6.0</v>
      </c>
      <c r="F128" s="55"/>
      <c r="G128" s="47"/>
    </row>
    <row r="129" ht="72.0" customHeight="1">
      <c r="A129" s="44">
        <f t="shared" si="1"/>
        <v>129</v>
      </c>
      <c r="B129" s="45">
        <v>2.3127488E7</v>
      </c>
      <c r="C129" s="45" t="s">
        <v>26</v>
      </c>
      <c r="D129" s="46" t="s">
        <v>157</v>
      </c>
      <c r="E129" s="36">
        <v>5.0</v>
      </c>
      <c r="F129" s="55"/>
      <c r="G129" s="47"/>
    </row>
    <row r="130" ht="72.0" customHeight="1">
      <c r="A130" s="44">
        <f t="shared" si="1"/>
        <v>130</v>
      </c>
      <c r="B130" s="45">
        <v>2.3127406E7</v>
      </c>
      <c r="C130" s="45" t="s">
        <v>28</v>
      </c>
      <c r="D130" s="46" t="s">
        <v>158</v>
      </c>
      <c r="E130" s="36">
        <v>6.0</v>
      </c>
      <c r="F130" s="55"/>
      <c r="G130" s="47"/>
    </row>
    <row r="131" ht="72.0" customHeight="1">
      <c r="A131" s="44">
        <f t="shared" si="1"/>
        <v>131</v>
      </c>
      <c r="B131" s="45">
        <v>2.3127203E7</v>
      </c>
      <c r="C131" s="45" t="s">
        <v>29</v>
      </c>
      <c r="D131" s="46" t="s">
        <v>159</v>
      </c>
      <c r="E131" s="36">
        <v>3.0</v>
      </c>
      <c r="F131" s="55"/>
      <c r="G131" s="47"/>
    </row>
    <row r="132" ht="72.0" customHeight="1">
      <c r="A132" s="44">
        <f t="shared" si="1"/>
        <v>132</v>
      </c>
      <c r="B132" s="45">
        <v>2.3127203E7</v>
      </c>
      <c r="C132" s="45" t="s">
        <v>29</v>
      </c>
      <c r="D132" s="46" t="s">
        <v>160</v>
      </c>
      <c r="E132" s="36">
        <v>2.0</v>
      </c>
      <c r="F132" s="55"/>
      <c r="G132" s="47"/>
    </row>
    <row r="133" ht="15.75" customHeight="1">
      <c r="A133" s="56"/>
      <c r="B133" s="57"/>
      <c r="C133" s="58"/>
      <c r="D133" s="58"/>
      <c r="E133" s="56"/>
      <c r="F133" s="47"/>
      <c r="G133" s="47"/>
    </row>
    <row r="134" ht="15.75" customHeight="1">
      <c r="A134" s="59"/>
      <c r="B134" s="60"/>
      <c r="C134" s="59"/>
      <c r="D134" s="61"/>
      <c r="E134" s="56"/>
      <c r="F134" s="47"/>
      <c r="G134" s="47"/>
    </row>
    <row r="135" ht="15.75" customHeight="1">
      <c r="A135" s="47"/>
      <c r="B135" s="62"/>
      <c r="C135" s="47"/>
      <c r="D135" s="61"/>
      <c r="E135" s="56"/>
      <c r="F135" s="47"/>
      <c r="G135" s="47"/>
    </row>
    <row r="136" ht="15.75" customHeight="1">
      <c r="A136" s="47"/>
      <c r="B136" s="62"/>
      <c r="C136" s="47"/>
      <c r="D136" s="58"/>
      <c r="E136" s="47"/>
      <c r="F136" s="47"/>
      <c r="G136" s="47"/>
    </row>
    <row r="137" ht="15.75" customHeight="1">
      <c r="A137" s="47"/>
      <c r="B137" s="62"/>
      <c r="C137" s="47"/>
      <c r="D137" s="47"/>
      <c r="E137" s="47"/>
      <c r="F137" s="47"/>
      <c r="G137" s="47"/>
    </row>
    <row r="138" ht="15.75" customHeight="1">
      <c r="A138" s="47"/>
      <c r="B138" s="62"/>
      <c r="C138" s="47"/>
      <c r="D138" s="47"/>
      <c r="E138" s="47"/>
      <c r="F138" s="47"/>
      <c r="G138" s="47"/>
    </row>
    <row r="139" ht="15.75" customHeight="1">
      <c r="A139" s="47"/>
      <c r="B139" s="62"/>
      <c r="C139" s="47"/>
      <c r="D139" s="47"/>
      <c r="E139" s="47"/>
      <c r="F139" s="47"/>
      <c r="G139" s="47"/>
    </row>
    <row r="140" ht="15.75" customHeight="1">
      <c r="A140" s="47"/>
      <c r="B140" s="62"/>
      <c r="C140" s="47"/>
      <c r="D140" s="47"/>
      <c r="E140" s="47"/>
      <c r="F140" s="47"/>
      <c r="G140" s="47"/>
    </row>
    <row r="141" ht="15.75" customHeight="1">
      <c r="A141" s="47"/>
      <c r="B141" s="62"/>
      <c r="C141" s="47"/>
      <c r="D141" s="56"/>
      <c r="E141" s="56"/>
      <c r="F141" s="47"/>
      <c r="G141" s="47"/>
    </row>
    <row r="142" ht="15.75" customHeight="1">
      <c r="A142" s="47"/>
      <c r="B142" s="62"/>
      <c r="C142" s="47"/>
      <c r="D142" s="56"/>
      <c r="E142" s="56"/>
      <c r="F142" s="47"/>
      <c r="G142" s="47"/>
    </row>
    <row r="143" ht="15.75" customHeight="1">
      <c r="A143" s="47"/>
      <c r="B143" s="62"/>
      <c r="C143" s="47"/>
      <c r="D143" s="56"/>
      <c r="E143" s="56"/>
      <c r="F143" s="47"/>
      <c r="G143" s="47"/>
    </row>
    <row r="144" ht="15.75" customHeight="1">
      <c r="A144" s="47"/>
      <c r="B144" s="62"/>
      <c r="C144" s="47"/>
      <c r="D144" s="56"/>
      <c r="E144" s="56"/>
      <c r="F144" s="47"/>
      <c r="G144" s="47"/>
    </row>
    <row r="145" ht="15.75" customHeight="1">
      <c r="A145" s="47"/>
      <c r="B145" s="62"/>
      <c r="C145" s="47"/>
      <c r="D145" s="56"/>
      <c r="E145" s="56"/>
      <c r="F145" s="47"/>
      <c r="G145" s="47"/>
    </row>
    <row r="146" ht="15.75" customHeight="1">
      <c r="A146" s="47"/>
      <c r="B146" s="62"/>
      <c r="C146" s="47"/>
      <c r="D146" s="47"/>
      <c r="E146" s="47"/>
      <c r="F146" s="47"/>
      <c r="G146" s="47"/>
    </row>
    <row r="147" ht="15.75" customHeight="1">
      <c r="A147" s="47"/>
      <c r="B147" s="62"/>
      <c r="C147" s="47"/>
      <c r="D147" s="47"/>
      <c r="E147" s="47"/>
      <c r="F147" s="47"/>
      <c r="G147" s="47"/>
    </row>
    <row r="148" ht="15.75" customHeight="1">
      <c r="A148" s="47"/>
      <c r="B148" s="62"/>
      <c r="C148" s="47"/>
      <c r="D148" s="47"/>
      <c r="E148" s="47"/>
      <c r="F148" s="47"/>
      <c r="G148" s="47"/>
    </row>
    <row r="149" ht="15.75" customHeight="1">
      <c r="A149" s="47"/>
      <c r="B149" s="62"/>
      <c r="C149" s="47"/>
      <c r="D149" s="47"/>
      <c r="E149" s="47"/>
      <c r="F149" s="47"/>
      <c r="G149" s="47"/>
    </row>
    <row r="150" ht="15.75" customHeight="1">
      <c r="A150" s="47"/>
      <c r="B150" s="62"/>
      <c r="C150" s="47"/>
      <c r="D150" s="47"/>
      <c r="E150" s="47"/>
      <c r="F150" s="47"/>
      <c r="G150" s="47"/>
    </row>
    <row r="151" ht="15.75" customHeight="1">
      <c r="A151" s="47"/>
      <c r="B151" s="62"/>
      <c r="C151" s="47"/>
      <c r="D151" s="47"/>
      <c r="E151" s="47"/>
      <c r="F151" s="47"/>
      <c r="G151" s="47"/>
    </row>
    <row r="152" ht="15.75" customHeight="1">
      <c r="A152" s="47"/>
      <c r="B152" s="62"/>
      <c r="C152" s="47"/>
      <c r="D152" s="47"/>
      <c r="E152" s="47"/>
      <c r="F152" s="47"/>
      <c r="G152" s="47"/>
    </row>
    <row r="153" ht="15.75" customHeight="1">
      <c r="A153" s="47"/>
      <c r="B153" s="62"/>
      <c r="C153" s="47"/>
      <c r="D153" s="47"/>
      <c r="E153" s="47"/>
      <c r="F153" s="47"/>
      <c r="G153" s="47"/>
    </row>
    <row r="154" ht="15.75" customHeight="1">
      <c r="A154" s="47"/>
      <c r="B154" s="62"/>
      <c r="C154" s="47"/>
      <c r="D154" s="47"/>
      <c r="E154" s="47"/>
      <c r="F154" s="47"/>
      <c r="G154" s="47"/>
    </row>
    <row r="155" ht="15.75" customHeight="1">
      <c r="A155" s="47"/>
      <c r="B155" s="62"/>
      <c r="C155" s="47"/>
      <c r="D155" s="47"/>
      <c r="E155" s="47"/>
      <c r="F155" s="47"/>
      <c r="G155" s="47"/>
    </row>
    <row r="156" ht="15.75" customHeight="1">
      <c r="A156" s="47"/>
      <c r="B156" s="62"/>
      <c r="C156" s="47"/>
      <c r="D156" s="47"/>
      <c r="E156" s="47"/>
      <c r="F156" s="47"/>
      <c r="G156" s="47"/>
    </row>
    <row r="157" ht="15.75" customHeight="1">
      <c r="A157" s="47"/>
      <c r="B157" s="62"/>
      <c r="C157" s="47"/>
      <c r="D157" s="47"/>
      <c r="E157" s="47"/>
      <c r="F157" s="47"/>
      <c r="G157" s="47"/>
    </row>
    <row r="158" ht="15.75" customHeight="1">
      <c r="A158" s="47"/>
      <c r="B158" s="62"/>
      <c r="C158" s="47"/>
      <c r="D158" s="47"/>
      <c r="E158" s="47"/>
      <c r="F158" s="47"/>
      <c r="G158" s="47"/>
    </row>
    <row r="159" ht="15.75" customHeight="1">
      <c r="B159" s="63"/>
    </row>
    <row r="160" ht="15.75" customHeight="1">
      <c r="B160" s="63"/>
    </row>
    <row r="161" ht="15.75" customHeight="1">
      <c r="B161" s="63"/>
    </row>
    <row r="162" ht="15.75" customHeight="1">
      <c r="B162" s="63"/>
    </row>
    <row r="163" ht="15.75" customHeight="1">
      <c r="B163" s="63"/>
    </row>
    <row r="164" ht="15.75" customHeight="1">
      <c r="B164" s="63"/>
    </row>
    <row r="165" ht="15.75" customHeight="1">
      <c r="B165" s="63"/>
    </row>
    <row r="166" ht="15.75" customHeight="1">
      <c r="B166" s="63"/>
    </row>
    <row r="167" ht="15.75" customHeight="1">
      <c r="B167" s="63"/>
    </row>
    <row r="168" ht="15.75" customHeight="1">
      <c r="B168" s="63"/>
    </row>
    <row r="169" ht="15.75" customHeight="1">
      <c r="B169" s="63"/>
    </row>
    <row r="170" ht="15.75" customHeight="1">
      <c r="B170" s="63"/>
    </row>
    <row r="171" ht="15.75" customHeight="1">
      <c r="B171" s="63"/>
    </row>
    <row r="172" ht="15.75" customHeight="1">
      <c r="B172" s="63"/>
    </row>
    <row r="173" ht="15.75" customHeight="1">
      <c r="B173" s="63"/>
    </row>
    <row r="174" ht="15.75" customHeight="1">
      <c r="B174" s="63"/>
    </row>
    <row r="175" ht="15.75" customHeight="1">
      <c r="B175" s="63"/>
    </row>
    <row r="176" ht="15.75" customHeight="1">
      <c r="B176" s="63"/>
    </row>
    <row r="177" ht="15.75" customHeight="1">
      <c r="B177" s="63"/>
    </row>
    <row r="178" ht="15.75" customHeight="1">
      <c r="B178" s="63"/>
    </row>
    <row r="179" ht="15.75" customHeight="1">
      <c r="B179" s="63"/>
    </row>
    <row r="180" ht="15.75" customHeight="1">
      <c r="B180" s="63"/>
    </row>
    <row r="181" ht="15.75" customHeight="1">
      <c r="B181" s="63"/>
    </row>
    <row r="182" ht="15.75" customHeight="1">
      <c r="B182" s="63"/>
    </row>
    <row r="183" ht="15.75" customHeight="1">
      <c r="B183" s="63"/>
    </row>
    <row r="184" ht="15.75" customHeight="1">
      <c r="B184" s="63"/>
    </row>
    <row r="185" ht="15.75" customHeight="1">
      <c r="B185" s="63"/>
    </row>
    <row r="186" ht="15.75" customHeight="1">
      <c r="B186" s="63"/>
    </row>
    <row r="187" ht="15.75" customHeight="1">
      <c r="B187" s="63"/>
    </row>
    <row r="188" ht="15.75" customHeight="1">
      <c r="B188" s="63"/>
    </row>
    <row r="189" ht="15.75" customHeight="1">
      <c r="B189" s="63"/>
    </row>
    <row r="190" ht="15.75" customHeight="1">
      <c r="B190" s="63"/>
    </row>
    <row r="191" ht="15.75" customHeight="1">
      <c r="B191" s="63"/>
    </row>
    <row r="192" ht="15.75" customHeight="1">
      <c r="B192" s="63"/>
    </row>
    <row r="193" ht="15.75" customHeight="1">
      <c r="B193" s="63"/>
    </row>
    <row r="194" ht="15.75" customHeight="1">
      <c r="B194" s="63"/>
    </row>
    <row r="195" ht="15.75" customHeight="1">
      <c r="B195" s="63"/>
    </row>
    <row r="196" ht="15.75" customHeight="1">
      <c r="B196" s="63"/>
    </row>
    <row r="197" ht="15.75" customHeight="1">
      <c r="B197" s="63"/>
    </row>
    <row r="198" ht="15.75" customHeight="1">
      <c r="B198" s="63"/>
    </row>
    <row r="199" ht="15.75" customHeight="1">
      <c r="B199" s="63"/>
    </row>
    <row r="200" ht="15.75" customHeight="1">
      <c r="B200" s="63"/>
    </row>
    <row r="201" ht="15.75" customHeight="1">
      <c r="B201" s="63"/>
    </row>
    <row r="202" ht="15.75" customHeight="1">
      <c r="B202" s="63"/>
    </row>
    <row r="203" ht="15.75" customHeight="1">
      <c r="B203" s="63"/>
    </row>
    <row r="204" ht="15.75" customHeight="1">
      <c r="B204" s="63"/>
    </row>
    <row r="205" ht="15.75" customHeight="1">
      <c r="B205" s="63"/>
    </row>
    <row r="206" ht="15.75" customHeight="1">
      <c r="B206" s="63"/>
    </row>
    <row r="207" ht="15.75" customHeight="1">
      <c r="B207" s="63"/>
    </row>
    <row r="208" ht="15.75" customHeight="1">
      <c r="B208" s="63"/>
    </row>
    <row r="209" ht="15.75" customHeight="1">
      <c r="B209" s="63"/>
    </row>
    <row r="210" ht="15.75" customHeight="1">
      <c r="B210" s="63"/>
    </row>
    <row r="211" ht="15.75" customHeight="1">
      <c r="B211" s="63"/>
    </row>
    <row r="212" ht="15.75" customHeight="1">
      <c r="B212" s="63"/>
    </row>
    <row r="213" ht="15.75" customHeight="1">
      <c r="B213" s="63"/>
    </row>
    <row r="214" ht="15.75" customHeight="1">
      <c r="B214" s="63"/>
    </row>
    <row r="215" ht="15.75" customHeight="1">
      <c r="B215" s="63"/>
    </row>
    <row r="216" ht="15.75" customHeight="1">
      <c r="B216" s="63"/>
    </row>
    <row r="217" ht="15.75" customHeight="1">
      <c r="B217" s="63"/>
    </row>
    <row r="218" ht="15.75" customHeight="1">
      <c r="B218" s="63"/>
    </row>
    <row r="219" ht="15.75" customHeight="1">
      <c r="B219" s="63"/>
    </row>
    <row r="220" ht="15.75" customHeight="1">
      <c r="B220" s="63"/>
    </row>
    <row r="221" ht="15.75" customHeight="1">
      <c r="B221" s="63"/>
    </row>
    <row r="222" ht="15.75" customHeight="1">
      <c r="B222" s="63"/>
    </row>
    <row r="223" ht="15.75" customHeight="1">
      <c r="B223" s="63"/>
    </row>
    <row r="224" ht="15.75" customHeight="1">
      <c r="B224" s="63"/>
    </row>
    <row r="225" ht="15.75" customHeight="1">
      <c r="B225" s="63"/>
    </row>
    <row r="226" ht="15.75" customHeight="1">
      <c r="B226" s="63"/>
    </row>
    <row r="227" ht="15.75" customHeight="1">
      <c r="B227" s="63"/>
    </row>
    <row r="228" ht="15.75" customHeight="1">
      <c r="B228" s="63"/>
    </row>
    <row r="229" ht="15.75" customHeight="1">
      <c r="B229" s="63"/>
    </row>
    <row r="230" ht="15.75" customHeight="1">
      <c r="B230" s="63"/>
    </row>
    <row r="231" ht="15.75" customHeight="1">
      <c r="B231" s="63"/>
    </row>
    <row r="232" ht="15.75" customHeight="1">
      <c r="B232" s="63"/>
    </row>
    <row r="233" ht="15.75" customHeight="1">
      <c r="B233" s="63"/>
    </row>
    <row r="234" ht="15.75" customHeight="1">
      <c r="B234" s="63"/>
    </row>
    <row r="235" ht="15.75" customHeight="1">
      <c r="B235" s="63"/>
    </row>
    <row r="236" ht="15.75" customHeight="1">
      <c r="B236" s="63"/>
    </row>
    <row r="237" ht="15.75" customHeight="1">
      <c r="B237" s="63"/>
    </row>
    <row r="238" ht="15.75" customHeight="1">
      <c r="B238" s="63"/>
    </row>
    <row r="239" ht="15.75" customHeight="1">
      <c r="B239" s="63"/>
    </row>
    <row r="240" ht="15.75" customHeight="1">
      <c r="B240" s="63"/>
    </row>
    <row r="241" ht="15.75" customHeight="1">
      <c r="B241" s="63"/>
    </row>
    <row r="242" ht="15.75" customHeight="1">
      <c r="B242" s="63"/>
    </row>
    <row r="243" ht="15.75" customHeight="1">
      <c r="B243" s="63"/>
    </row>
    <row r="244" ht="15.75" customHeight="1">
      <c r="B244" s="63"/>
    </row>
    <row r="245" ht="15.75" customHeight="1">
      <c r="B245" s="63"/>
    </row>
    <row r="246" ht="15.75" customHeight="1">
      <c r="B246" s="63"/>
    </row>
    <row r="247" ht="15.75" customHeight="1">
      <c r="B247" s="63"/>
    </row>
    <row r="248" ht="15.75" customHeight="1">
      <c r="B248" s="63"/>
    </row>
    <row r="249" ht="15.75" customHeight="1">
      <c r="B249" s="63"/>
    </row>
    <row r="250" ht="15.75" customHeight="1">
      <c r="B250" s="63"/>
    </row>
    <row r="251" ht="15.75" customHeight="1">
      <c r="B251" s="63"/>
    </row>
    <row r="252" ht="15.75" customHeight="1">
      <c r="B252" s="63"/>
    </row>
    <row r="253" ht="15.75" customHeight="1">
      <c r="B253" s="63"/>
    </row>
    <row r="254" ht="15.75" customHeight="1">
      <c r="B254" s="63"/>
    </row>
    <row r="255" ht="15.75" customHeight="1">
      <c r="B255" s="63"/>
    </row>
    <row r="256" ht="15.75" customHeight="1">
      <c r="B256" s="63"/>
    </row>
    <row r="257" ht="15.75" customHeight="1">
      <c r="B257" s="63"/>
    </row>
    <row r="258" ht="15.75" customHeight="1">
      <c r="B258" s="63"/>
    </row>
    <row r="259" ht="15.75" customHeight="1">
      <c r="B259" s="63"/>
    </row>
    <row r="260" ht="15.75" customHeight="1">
      <c r="B260" s="63"/>
    </row>
    <row r="261" ht="15.75" customHeight="1">
      <c r="B261" s="63"/>
    </row>
    <row r="262" ht="15.75" customHeight="1">
      <c r="B262" s="63"/>
    </row>
    <row r="263" ht="15.75" customHeight="1">
      <c r="B263" s="63"/>
    </row>
    <row r="264" ht="15.75" customHeight="1">
      <c r="B264" s="63"/>
    </row>
    <row r="265" ht="15.75" customHeight="1">
      <c r="B265" s="63"/>
    </row>
    <row r="266" ht="15.75" customHeight="1">
      <c r="B266" s="63"/>
    </row>
    <row r="267" ht="15.75" customHeight="1">
      <c r="B267" s="63"/>
    </row>
    <row r="268" ht="15.75" customHeight="1">
      <c r="B268" s="63"/>
    </row>
    <row r="269" ht="15.75" customHeight="1">
      <c r="B269" s="63"/>
    </row>
    <row r="270" ht="15.75" customHeight="1">
      <c r="B270" s="63"/>
    </row>
    <row r="271" ht="15.75" customHeight="1">
      <c r="B271" s="63"/>
    </row>
    <row r="272" ht="15.75" customHeight="1">
      <c r="B272" s="63"/>
    </row>
    <row r="273" ht="15.75" customHeight="1">
      <c r="B273" s="63"/>
    </row>
    <row r="274" ht="15.75" customHeight="1">
      <c r="B274" s="63"/>
    </row>
    <row r="275" ht="15.75" customHeight="1">
      <c r="B275" s="63"/>
    </row>
    <row r="276" ht="15.75" customHeight="1">
      <c r="B276" s="63"/>
    </row>
    <row r="277" ht="15.75" customHeight="1">
      <c r="B277" s="63"/>
    </row>
    <row r="278" ht="15.75" customHeight="1">
      <c r="B278" s="63"/>
    </row>
    <row r="279" ht="15.75" customHeight="1">
      <c r="B279" s="63"/>
    </row>
    <row r="280" ht="15.75" customHeight="1">
      <c r="B280" s="63"/>
    </row>
    <row r="281" ht="15.75" customHeight="1">
      <c r="B281" s="63"/>
    </row>
    <row r="282" ht="15.75" customHeight="1">
      <c r="B282" s="63"/>
    </row>
    <row r="283" ht="15.75" customHeight="1">
      <c r="B283" s="63"/>
    </row>
    <row r="284" ht="15.75" customHeight="1">
      <c r="B284" s="63"/>
    </row>
    <row r="285" ht="15.75" customHeight="1">
      <c r="B285" s="63"/>
    </row>
    <row r="286" ht="15.75" customHeight="1">
      <c r="B286" s="63"/>
    </row>
    <row r="287" ht="15.75" customHeight="1">
      <c r="B287" s="63"/>
    </row>
    <row r="288" ht="15.75" customHeight="1">
      <c r="B288" s="63"/>
    </row>
    <row r="289" ht="15.75" customHeight="1">
      <c r="B289" s="63"/>
    </row>
    <row r="290" ht="15.75" customHeight="1">
      <c r="B290" s="63"/>
    </row>
    <row r="291" ht="15.75" customHeight="1">
      <c r="B291" s="63"/>
    </row>
    <row r="292" ht="15.75" customHeight="1">
      <c r="B292" s="63"/>
    </row>
    <row r="293" ht="15.75" customHeight="1">
      <c r="B293" s="63"/>
    </row>
    <row r="294" ht="15.75" customHeight="1">
      <c r="B294" s="63"/>
    </row>
    <row r="295" ht="15.75" customHeight="1">
      <c r="B295" s="63"/>
    </row>
    <row r="296" ht="15.75" customHeight="1">
      <c r="B296" s="63"/>
    </row>
    <row r="297" ht="15.75" customHeight="1">
      <c r="B297" s="63"/>
    </row>
    <row r="298" ht="15.75" customHeight="1">
      <c r="B298" s="63"/>
    </row>
    <row r="299" ht="15.75" customHeight="1">
      <c r="B299" s="63"/>
    </row>
    <row r="300" ht="15.75" customHeight="1">
      <c r="B300" s="63"/>
    </row>
    <row r="301" ht="15.75" customHeight="1">
      <c r="B301" s="63"/>
    </row>
    <row r="302" ht="15.75" customHeight="1">
      <c r="B302" s="63"/>
    </row>
    <row r="303" ht="15.75" customHeight="1">
      <c r="B303" s="63"/>
    </row>
    <row r="304" ht="15.75" customHeight="1">
      <c r="B304" s="63"/>
    </row>
    <row r="305" ht="15.75" customHeight="1">
      <c r="B305" s="63"/>
    </row>
    <row r="306" ht="15.75" customHeight="1">
      <c r="B306" s="63"/>
    </row>
    <row r="307" ht="15.75" customHeight="1">
      <c r="B307" s="63"/>
    </row>
    <row r="308" ht="15.75" customHeight="1">
      <c r="B308" s="63"/>
    </row>
    <row r="309" ht="15.75" customHeight="1">
      <c r="B309" s="63"/>
    </row>
    <row r="310" ht="15.75" customHeight="1">
      <c r="B310" s="63"/>
    </row>
    <row r="311" ht="15.75" customHeight="1">
      <c r="B311" s="63"/>
    </row>
    <row r="312" ht="15.75" customHeight="1">
      <c r="B312" s="63"/>
    </row>
    <row r="313" ht="15.75" customHeight="1">
      <c r="B313" s="63"/>
    </row>
    <row r="314" ht="15.75" customHeight="1">
      <c r="B314" s="63"/>
    </row>
    <row r="315" ht="15.75" customHeight="1">
      <c r="B315" s="63"/>
    </row>
    <row r="316" ht="15.75" customHeight="1">
      <c r="B316" s="63"/>
    </row>
    <row r="317" ht="15.75" customHeight="1">
      <c r="B317" s="63"/>
    </row>
    <row r="318" ht="15.75" customHeight="1">
      <c r="B318" s="63"/>
    </row>
    <row r="319" ht="15.75" customHeight="1">
      <c r="B319" s="63"/>
    </row>
    <row r="320" ht="15.75" customHeight="1">
      <c r="B320" s="63"/>
    </row>
    <row r="321" ht="15.75" customHeight="1">
      <c r="B321" s="63"/>
    </row>
    <row r="322" ht="15.75" customHeight="1">
      <c r="B322" s="63"/>
    </row>
    <row r="323" ht="15.75" customHeight="1">
      <c r="B323" s="63"/>
    </row>
    <row r="324" ht="15.75" customHeight="1">
      <c r="B324" s="63"/>
    </row>
    <row r="325" ht="15.75" customHeight="1">
      <c r="B325" s="63"/>
    </row>
    <row r="326" ht="15.75" customHeight="1">
      <c r="B326" s="63"/>
    </row>
    <row r="327" ht="15.75" customHeight="1">
      <c r="B327" s="63"/>
    </row>
    <row r="328" ht="15.75" customHeight="1">
      <c r="B328" s="63"/>
    </row>
    <row r="329" ht="15.75" customHeight="1">
      <c r="B329" s="63"/>
    </row>
    <row r="330" ht="15.75" customHeight="1">
      <c r="B330" s="63"/>
    </row>
    <row r="331" ht="15.75" customHeight="1">
      <c r="B331" s="63"/>
    </row>
    <row r="332" ht="15.75" customHeight="1">
      <c r="B332" s="63"/>
    </row>
    <row r="333" ht="15.75" customHeight="1">
      <c r="B333" s="63"/>
    </row>
    <row r="334" ht="15.75" customHeight="1">
      <c r="B334" s="63"/>
    </row>
    <row r="335" ht="15.75" customHeight="1">
      <c r="B335" s="63"/>
    </row>
    <row r="336" ht="15.75" customHeight="1">
      <c r="B336" s="63"/>
    </row>
    <row r="337" ht="15.75" customHeight="1">
      <c r="B337" s="63"/>
    </row>
    <row r="338" ht="15.75" customHeight="1">
      <c r="B338" s="63"/>
    </row>
    <row r="339" ht="15.75" customHeight="1">
      <c r="B339" s="63"/>
    </row>
    <row r="340" ht="15.75" customHeight="1">
      <c r="B340" s="63"/>
    </row>
    <row r="341" ht="15.75" customHeight="1">
      <c r="B341" s="63"/>
    </row>
    <row r="342" ht="15.75" customHeight="1">
      <c r="B342" s="63"/>
    </row>
    <row r="343" ht="15.75" customHeight="1">
      <c r="B343" s="63"/>
    </row>
    <row r="344" ht="15.75" customHeight="1">
      <c r="B344" s="63"/>
    </row>
    <row r="345" ht="15.75" customHeight="1">
      <c r="B345" s="63"/>
    </row>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F1"/>
    <mergeCell ref="F4:F8"/>
    <mergeCell ref="F9:F13"/>
    <mergeCell ref="F14:F18"/>
    <mergeCell ref="F19:F23"/>
    <mergeCell ref="F24:F28"/>
    <mergeCell ref="F29:F33"/>
    <mergeCell ref="F75:F79"/>
    <mergeCell ref="F80:F84"/>
    <mergeCell ref="F85:F93"/>
    <mergeCell ref="F34:F38"/>
    <mergeCell ref="F39:F43"/>
    <mergeCell ref="F44:F48"/>
    <mergeCell ref="F49:F50"/>
    <mergeCell ref="F51:F59"/>
    <mergeCell ref="F60:F67"/>
    <mergeCell ref="F68:F74"/>
  </mergeCells>
  <hyperlinks>
    <hyperlink r:id="rId1" ref="F4"/>
  </hyperlinks>
  <drawing r:id="rId2"/>
</worksheet>
</file>