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0FEBC429-8FA2-4AF5-AD98-7D7C9C12498B}" xr6:coauthVersionLast="47" xr6:coauthVersionMax="47" xr10:uidLastSave="{00000000-0000-0000-0000-000000000000}"/>
  <bookViews>
    <workbookView xWindow="-120" yWindow="-120" windowWidth="20730" windowHeight="11160" activeTab="3" xr2:uid="{B3CD9E65-7942-4F17-A6E6-73A16B3E7CA2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2" hidden="1">Sheet4!$I$1</definedName>
    <definedName name="_xlchart.v1.3" hidden="1">Sheet4!$I$2:$I$9</definedName>
    <definedName name="_xlchart.v1.4" hidden="1">Sheet4!$I$1</definedName>
    <definedName name="_xlchart.v1.5" hidden="1">Sheet4!$I$2:$I$9</definedName>
    <definedName name="_xlchart.v2.0" hidden="1">Sheet4!$H$1</definedName>
    <definedName name="_xlchart.v2.1" hidden="1">Sheet4!$H$2:$H$9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" l="1"/>
  <c r="C10" i="4"/>
  <c r="D10" i="4"/>
  <c r="E10" i="4"/>
  <c r="F10" i="4"/>
  <c r="G10" i="4"/>
  <c r="H10" i="4"/>
  <c r="I10" i="4"/>
  <c r="H9" i="4"/>
  <c r="F9" i="4"/>
  <c r="G9" i="4" s="1"/>
  <c r="E9" i="4"/>
  <c r="F8" i="4"/>
  <c r="H8" i="4" s="1"/>
  <c r="E8" i="4"/>
  <c r="F7" i="4"/>
  <c r="G7" i="4" s="1"/>
  <c r="E7" i="4"/>
  <c r="H6" i="4"/>
  <c r="G6" i="4"/>
  <c r="F6" i="4"/>
  <c r="E6" i="4"/>
  <c r="I6" i="4" s="1"/>
  <c r="H5" i="4"/>
  <c r="F5" i="4"/>
  <c r="E5" i="4"/>
  <c r="G5" i="4" s="1"/>
  <c r="F4" i="4"/>
  <c r="H4" i="4" s="1"/>
  <c r="E4" i="4"/>
  <c r="F3" i="4"/>
  <c r="H3" i="4" s="1"/>
  <c r="E3" i="4"/>
  <c r="H2" i="4"/>
  <c r="G2" i="4"/>
  <c r="F2" i="4"/>
  <c r="E2" i="4"/>
  <c r="I2" i="4" s="1"/>
  <c r="D10" i="2"/>
  <c r="C10" i="2"/>
  <c r="B10" i="2"/>
  <c r="H9" i="2"/>
  <c r="G9" i="2"/>
  <c r="F9" i="2"/>
  <c r="E9" i="2"/>
  <c r="I9" i="2" s="1"/>
  <c r="H8" i="2"/>
  <c r="F8" i="2"/>
  <c r="E8" i="2"/>
  <c r="H7" i="2"/>
  <c r="F7" i="2"/>
  <c r="G7" i="2" s="1"/>
  <c r="E7" i="2"/>
  <c r="F6" i="2"/>
  <c r="H6" i="2" s="1"/>
  <c r="E6" i="2"/>
  <c r="F5" i="2"/>
  <c r="H5" i="2" s="1"/>
  <c r="E5" i="2"/>
  <c r="H4" i="2"/>
  <c r="G4" i="2"/>
  <c r="F4" i="2"/>
  <c r="E4" i="2"/>
  <c r="I4" i="2" s="1"/>
  <c r="H3" i="2"/>
  <c r="F3" i="2"/>
  <c r="G3" i="2" s="1"/>
  <c r="E3" i="2"/>
  <c r="I3" i="2" s="1"/>
  <c r="F2" i="2"/>
  <c r="H2" i="2" s="1"/>
  <c r="E2" i="2"/>
  <c r="E10" i="2" s="1"/>
  <c r="I9" i="4" l="1"/>
  <c r="G3" i="4"/>
  <c r="I5" i="4"/>
  <c r="G4" i="4"/>
  <c r="I4" i="4" s="1"/>
  <c r="H7" i="4"/>
  <c r="G8" i="4"/>
  <c r="I8" i="4" s="1"/>
  <c r="H10" i="2"/>
  <c r="I7" i="2"/>
  <c r="G8" i="2"/>
  <c r="I8" i="2" s="1"/>
  <c r="F10" i="2"/>
  <c r="G5" i="2"/>
  <c r="I5" i="2" s="1"/>
  <c r="G6" i="2"/>
  <c r="I6" i="2" s="1"/>
  <c r="G2" i="2"/>
  <c r="I2" i="2" s="1"/>
  <c r="I10" i="2" s="1"/>
  <c r="I3" i="4" l="1"/>
  <c r="I7" i="4"/>
  <c r="G10" i="2"/>
</calcChain>
</file>

<file path=xl/sharedStrings.xml><?xml version="1.0" encoding="utf-8"?>
<sst xmlns="http://schemas.openxmlformats.org/spreadsheetml/2006/main" count="56" uniqueCount="44">
  <si>
    <t>COL-1</t>
  </si>
  <si>
    <t>COL-2</t>
  </si>
  <si>
    <t>COL-3</t>
  </si>
  <si>
    <t>Sum</t>
  </si>
  <si>
    <t>Total</t>
  </si>
  <si>
    <t>Diffrence(Product-Sum)</t>
  </si>
  <si>
    <t>Product</t>
  </si>
  <si>
    <t>Division(Product/Sum)</t>
  </si>
  <si>
    <t>Sl No.</t>
  </si>
  <si>
    <t xml:space="preserve"> </t>
  </si>
  <si>
    <t>Serole</t>
  </si>
  <si>
    <t>Hemachandra
M S</t>
  </si>
  <si>
    <t>ggggggggggggggggggggggggjjjjjjjjjjjjjjjjjjjjjjjjjjjjjjjjjjjjjjjjjjjjjjjjjjjjjjjjjjjjjjjjjjjjjjjjjjjjjjjjjjjjjjjjjjjjjjjjjjjjjjjjjjjjjjjjjjjjjjjjjjjjjjjjjjjjjjjjjjjj</t>
  </si>
  <si>
    <t>jbdwkb</t>
  </si>
  <si>
    <t>knjnwdlnlwd</t>
  </si>
  <si>
    <t>hgdbxwib</t>
  </si>
  <si>
    <t>hnm</t>
  </si>
  <si>
    <t>sibkisbib</t>
  </si>
  <si>
    <t>Addrsqjbhess</t>
  </si>
  <si>
    <t>bsha</t>
  </si>
  <si>
    <t>sbahjbhsx</t>
  </si>
  <si>
    <t>xayhbiiii</t>
  </si>
  <si>
    <t>DAYS</t>
  </si>
  <si>
    <t>MONTHS</t>
  </si>
  <si>
    <t>Sunday</t>
  </si>
  <si>
    <t>January</t>
  </si>
  <si>
    <t>Monday</t>
  </si>
  <si>
    <t>February</t>
  </si>
  <si>
    <t>Tuesday</t>
  </si>
  <si>
    <t>March</t>
  </si>
  <si>
    <t>Wednesday</t>
  </si>
  <si>
    <t>April</t>
  </si>
  <si>
    <t>Thursday</t>
  </si>
  <si>
    <t>May</t>
  </si>
  <si>
    <t>Friday</t>
  </si>
  <si>
    <t>June</t>
  </si>
  <si>
    <t>Saturday</t>
  </si>
  <si>
    <t>July</t>
  </si>
  <si>
    <t>August</t>
  </si>
  <si>
    <t>September</t>
  </si>
  <si>
    <t>October</t>
  </si>
  <si>
    <t>November</t>
  </si>
  <si>
    <t>December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</si>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</sst>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sz val="11"/>
      <color rgb="FF002060"/>
      <name val="Arial Black"/>
      <family val="2"/>
    </font>
    <font>
      <strike/>
      <sz val="11"/>
      <color rgb="FF002060"/>
      <name val="Calibri"/>
      <family val="2"/>
      <scheme val="minor"/>
    </font>
    <font>
      <u val="double"/>
      <sz val="11"/>
      <color rgb="FF00206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DDEBF7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3" borderId="1" xfId="0" applyFont="1" applyFill="1" applyBorder="1"/>
    <xf numFmtId="0" fontId="8" fillId="0" borderId="0" xfId="0" applyFont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0" xfId="0" applyFont="1" applyBorder="1"/>
    <xf numFmtId="0" fontId="8" fillId="4" borderId="1" xfId="0" applyFont="1" applyFill="1" applyBorder="1"/>
    <xf numFmtId="0" fontId="9" fillId="5" borderId="1" xfId="0" applyFont="1" applyFill="1" applyBorder="1"/>
    <xf numFmtId="0" fontId="10" fillId="5" borderId="1" xfId="0" applyFont="1" applyFill="1" applyBorder="1"/>
    <xf numFmtId="0" fontId="11" fillId="5" borderId="1" xfId="0" applyFont="1" applyFill="1" applyBorder="1"/>
    <xf numFmtId="0" fontId="12" fillId="6" borderId="1" xfId="0" applyFont="1" applyFill="1" applyBorder="1"/>
    <xf numFmtId="0" fontId="12" fillId="6" borderId="1" xfId="0" applyFont="1" applyFill="1" applyBorder="1" applyAlignment="1">
      <alignment horizontal="center" vertical="top" wrapText="1"/>
    </xf>
    <xf numFmtId="0" fontId="12" fillId="6" borderId="1" xfId="0" applyFont="1" applyFill="1" applyBorder="1" applyAlignment="1">
      <alignment horizontal="center" textRotation="135"/>
    </xf>
    <xf numFmtId="0" fontId="13" fillId="6" borderId="1" xfId="0" applyFont="1" applyFill="1" applyBorder="1"/>
    <xf numFmtId="9" fontId="12" fillId="6" borderId="1" xfId="0" applyNumberFormat="1" applyFont="1" applyFill="1" applyBorder="1"/>
    <xf numFmtId="8" fontId="12" fillId="6" borderId="1" xfId="0" applyNumberFormat="1" applyFont="1" applyFill="1" applyBorder="1"/>
    <xf numFmtId="0" fontId="14" fillId="6" borderId="1" xfId="0" applyFont="1" applyFill="1" applyBorder="1" applyAlignment="1">
      <alignment horizontal="right"/>
    </xf>
    <xf numFmtId="0" fontId="15" fillId="6" borderId="1" xfId="0" applyFont="1" applyFill="1" applyBorder="1" applyAlignment="1">
      <alignment horizontal="left" vertical="center" indent="2"/>
    </xf>
    <xf numFmtId="0" fontId="16" fillId="6" borderId="1" xfId="0" applyFont="1" applyFill="1" applyBorder="1" applyAlignment="1">
      <alignment horizontal="center" vertical="center"/>
    </xf>
    <xf numFmtId="0" fontId="16" fillId="6" borderId="1" xfId="0" applyFont="1" applyFill="1" applyBorder="1"/>
    <xf numFmtId="0" fontId="12" fillId="6" borderId="1" xfId="0" applyFont="1" applyFill="1" applyBorder="1" applyAlignment="1">
      <alignment textRotation="45" wrapText="1"/>
    </xf>
    <xf numFmtId="0" fontId="12" fillId="6" borderId="1" xfId="0" applyFont="1" applyFill="1" applyBorder="1" applyAlignment="1">
      <alignment wrapText="1"/>
    </xf>
    <xf numFmtId="0" fontId="7" fillId="7" borderId="2" xfId="0" applyFont="1" applyFill="1" applyBorder="1"/>
    <xf numFmtId="0" fontId="7" fillId="8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COL-1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Sheet4!$B$2:$B$9</c:f>
              <c:numCache>
                <c:formatCode>General</c:formatCode>
                <c:ptCount val="8"/>
                <c:pt idx="0">
                  <c:v>32</c:v>
                </c:pt>
                <c:pt idx="1">
                  <c:v>34</c:v>
                </c:pt>
                <c:pt idx="2">
                  <c:v>54</c:v>
                </c:pt>
                <c:pt idx="3">
                  <c:v>65</c:v>
                </c:pt>
                <c:pt idx="4">
                  <c:v>12</c:v>
                </c:pt>
                <c:pt idx="5">
                  <c:v>32</c:v>
                </c:pt>
                <c:pt idx="6">
                  <c:v>43</c:v>
                </c:pt>
                <c:pt idx="7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5-46E9-9BC3-C810395F9C71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COL-2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Sheet4!$C$2:$C$9</c:f>
              <c:numCache>
                <c:formatCode>General</c:formatCode>
                <c:ptCount val="8"/>
                <c:pt idx="0">
                  <c:v>43</c:v>
                </c:pt>
                <c:pt idx="1">
                  <c:v>23</c:v>
                </c:pt>
                <c:pt idx="2">
                  <c:v>56</c:v>
                </c:pt>
                <c:pt idx="3">
                  <c:v>76</c:v>
                </c:pt>
                <c:pt idx="4">
                  <c:v>23</c:v>
                </c:pt>
                <c:pt idx="5">
                  <c:v>57</c:v>
                </c:pt>
                <c:pt idx="6">
                  <c:v>17</c:v>
                </c:pt>
                <c:pt idx="7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5-46E9-9BC3-C810395F9C71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COL-3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Sheet4!$D$2:$D$9</c:f>
              <c:numCache>
                <c:formatCode>General</c:formatCode>
                <c:ptCount val="8"/>
                <c:pt idx="0">
                  <c:v>54</c:v>
                </c:pt>
                <c:pt idx="1">
                  <c:v>76</c:v>
                </c:pt>
                <c:pt idx="2">
                  <c:v>52</c:v>
                </c:pt>
                <c:pt idx="3">
                  <c:v>43</c:v>
                </c:pt>
                <c:pt idx="4">
                  <c:v>87</c:v>
                </c:pt>
                <c:pt idx="5">
                  <c:v>98</c:v>
                </c:pt>
                <c:pt idx="6">
                  <c:v>51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5-46E9-9BC3-C810395F9C71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Sum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Sheet4!$E$2:$E$9</c:f>
              <c:numCache>
                <c:formatCode>General</c:formatCode>
                <c:ptCount val="8"/>
                <c:pt idx="0">
                  <c:v>129</c:v>
                </c:pt>
                <c:pt idx="1">
                  <c:v>133</c:v>
                </c:pt>
                <c:pt idx="2">
                  <c:v>162</c:v>
                </c:pt>
                <c:pt idx="3">
                  <c:v>184</c:v>
                </c:pt>
                <c:pt idx="4">
                  <c:v>122</c:v>
                </c:pt>
                <c:pt idx="5">
                  <c:v>187</c:v>
                </c:pt>
                <c:pt idx="6">
                  <c:v>111</c:v>
                </c:pt>
                <c:pt idx="7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C5-46E9-9BC3-C810395F9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674864"/>
        <c:axId val="69674384"/>
      </c:barChart>
      <c:catAx>
        <c:axId val="6967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4384"/>
        <c:crosses val="autoZero"/>
        <c:auto val="1"/>
        <c:lblAlgn val="ctr"/>
        <c:lblOffset val="100"/>
        <c:noMultiLvlLbl val="0"/>
      </c:catAx>
      <c:valAx>
        <c:axId val="696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Sum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Sheet4!$E$2:$E$9</c:f>
              <c:numCache>
                <c:formatCode>General</c:formatCode>
                <c:ptCount val="8"/>
                <c:pt idx="0">
                  <c:v>129</c:v>
                </c:pt>
                <c:pt idx="1">
                  <c:v>133</c:v>
                </c:pt>
                <c:pt idx="2">
                  <c:v>162</c:v>
                </c:pt>
                <c:pt idx="3">
                  <c:v>184</c:v>
                </c:pt>
                <c:pt idx="4">
                  <c:v>122</c:v>
                </c:pt>
                <c:pt idx="5">
                  <c:v>187</c:v>
                </c:pt>
                <c:pt idx="6">
                  <c:v>111</c:v>
                </c:pt>
                <c:pt idx="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1-4D9A-9541-D8978196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882928"/>
        <c:axId val="302881488"/>
      </c:lineChart>
      <c:catAx>
        <c:axId val="30288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81488"/>
        <c:crosses val="autoZero"/>
        <c:auto val="1"/>
        <c:lblAlgn val="ctr"/>
        <c:lblOffset val="100"/>
        <c:noMultiLvlLbl val="0"/>
      </c:catAx>
      <c:valAx>
        <c:axId val="3028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8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85627734033246"/>
          <c:y val="0.17171296296296298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Sheet4!$F$1</c:f>
              <c:strCache>
                <c:ptCount val="1"/>
                <c:pt idx="0">
                  <c:v>Product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Sheet4!$F$2:$F$9</c:f>
              <c:numCache>
                <c:formatCode>General</c:formatCode>
                <c:ptCount val="8"/>
                <c:pt idx="0">
                  <c:v>74304</c:v>
                </c:pt>
                <c:pt idx="1">
                  <c:v>59432</c:v>
                </c:pt>
                <c:pt idx="2">
                  <c:v>157248</c:v>
                </c:pt>
                <c:pt idx="3">
                  <c:v>212420</c:v>
                </c:pt>
                <c:pt idx="4">
                  <c:v>24012</c:v>
                </c:pt>
                <c:pt idx="5">
                  <c:v>178752</c:v>
                </c:pt>
                <c:pt idx="6">
                  <c:v>37281</c:v>
                </c:pt>
                <c:pt idx="7">
                  <c:v>227070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5-4EFE-A402-6AEB943C6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Diffrence(Product-Sum)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Sheet4!$G$2:$G$9</c:f>
              <c:numCache>
                <c:formatCode>General</c:formatCode>
                <c:ptCount val="8"/>
                <c:pt idx="0">
                  <c:v>74175</c:v>
                </c:pt>
                <c:pt idx="1">
                  <c:v>59299</c:v>
                </c:pt>
                <c:pt idx="2">
                  <c:v>157086</c:v>
                </c:pt>
                <c:pt idx="3">
                  <c:v>212236</c:v>
                </c:pt>
                <c:pt idx="4">
                  <c:v>23890</c:v>
                </c:pt>
                <c:pt idx="5">
                  <c:v>178565</c:v>
                </c:pt>
                <c:pt idx="6">
                  <c:v>37170</c:v>
                </c:pt>
                <c:pt idx="7">
                  <c:v>226880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D-4F76-B642-1F429DEC8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09952"/>
        <c:axId val="302890128"/>
      </c:scatterChart>
      <c:valAx>
        <c:axId val="1214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90128"/>
        <c:crosses val="autoZero"/>
        <c:crossBetween val="midCat"/>
      </c:valAx>
      <c:valAx>
        <c:axId val="3028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</cx:chartData>
  <cx:chart>
    <cx:title pos="t" align="ctr" overlay="0"/>
    <cx:plotArea>
      <cx:plotAreaRegion>
        <cx:series layoutId="funnel" uniqueId="{33B06AFC-2267-4670-9618-BC0C84F07032}">
          <cx:tx>
            <cx:txData>
              <cx:f>_xlchart.v2.0</cx:f>
              <cx:v>Division(Product/Sum)</cx:v>
            </cx:txData>
          </cx:tx>
          <cx:dataId val="0"/>
        </cx:series>
      </cx:plotAreaRegion>
      <cx:axis id="1">
        <cx:catScaling gapWidth="0.5"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_xlchart.v1.3</cx:f>
      </cx:numDim>
    </cx:data>
  </cx:chartData>
  <cx:chart>
    <cx:title pos="t" align="ctr" overlay="0"/>
    <cx:plotArea>
      <cx:plotAreaRegion>
        <cx:series layoutId="treemap" uniqueId="{E50D609B-F598-43BA-830D-5C1DC015F6DC}">
          <cx:tx>
            <cx:txData>
              <cx:f>_xlchart.v1.2</cx:f>
              <cx:v>Total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29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14</xdr:row>
      <xdr:rowOff>4762</xdr:rowOff>
    </xdr:from>
    <xdr:to>
      <xdr:col>9</xdr:col>
      <xdr:colOff>0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4FCF3-585F-63FA-E692-FBEE273C7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4762</xdr:rowOff>
    </xdr:from>
    <xdr:to>
      <xdr:col>17</xdr:col>
      <xdr:colOff>304800</xdr:colOff>
      <xdr:row>12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F04FB3-8EAF-A800-0E6E-AB8C4F51F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14</xdr:row>
      <xdr:rowOff>14287</xdr:rowOff>
    </xdr:from>
    <xdr:to>
      <xdr:col>17</xdr:col>
      <xdr:colOff>285750</xdr:colOff>
      <xdr:row>28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CAC06E-631D-121C-DD2A-250744B85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</xdr:colOff>
      <xdr:row>0</xdr:row>
      <xdr:rowOff>0</xdr:rowOff>
    </xdr:from>
    <xdr:to>
      <xdr:col>25</xdr:col>
      <xdr:colOff>323850</xdr:colOff>
      <xdr:row>12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4E12D7-4454-4251-E927-CBC1D5649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9525</xdr:colOff>
      <xdr:row>13</xdr:row>
      <xdr:rowOff>166687</xdr:rowOff>
    </xdr:from>
    <xdr:to>
      <xdr:col>25</xdr:col>
      <xdr:colOff>314325</xdr:colOff>
      <xdr:row>28</xdr:row>
      <xdr:rowOff>52387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9567DD1-8872-6660-EBA0-7930CF231C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2325" y="30241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304800</xdr:colOff>
      <xdr:row>30</xdr:row>
      <xdr:rowOff>4762</xdr:rowOff>
    </xdr:from>
    <xdr:to>
      <xdr:col>9</xdr:col>
      <xdr:colOff>0</xdr:colOff>
      <xdr:row>44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8D848FED-3FA1-23CE-6885-2620B70456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" y="6100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F4E6-30CB-4691-BA3B-E3B3F9F0F968}">
  <dimension ref="A1:C11"/>
  <sheetViews>
    <sheetView topLeftCell="A3" workbookViewId="0">
      <selection activeCell="C2" sqref="C2"/>
    </sheetView>
  </sheetViews>
  <sheetFormatPr defaultRowHeight="15" x14ac:dyDescent="0.25"/>
  <cols>
    <col min="1" max="1" width="20" customWidth="1"/>
    <col min="2" max="2" width="24" customWidth="1"/>
    <col min="3" max="3" width="21" customWidth="1"/>
  </cols>
  <sheetData>
    <row r="1" spans="1:3" x14ac:dyDescent="0.25">
      <c r="A1" s="16" t="s">
        <v>20</v>
      </c>
      <c r="B1" s="17" t="s">
        <v>19</v>
      </c>
      <c r="C1" s="18" t="s">
        <v>18</v>
      </c>
    </row>
    <row r="2" spans="1:3" ht="58.5" x14ac:dyDescent="0.25">
      <c r="A2" s="30" t="s">
        <v>14</v>
      </c>
      <c r="B2" s="15" t="s">
        <v>9</v>
      </c>
      <c r="C2" s="29" t="s">
        <v>11</v>
      </c>
    </row>
    <row r="3" spans="1:3" ht="75" x14ac:dyDescent="0.25">
      <c r="A3" s="19"/>
      <c r="B3" s="20" t="s">
        <v>12</v>
      </c>
      <c r="C3" s="21"/>
    </row>
    <row r="4" spans="1:3" ht="18.75" x14ac:dyDescent="0.3">
      <c r="A4" s="22" t="s">
        <v>13</v>
      </c>
      <c r="B4" s="19">
        <v>20000000</v>
      </c>
      <c r="C4" s="21"/>
    </row>
    <row r="5" spans="1:3" x14ac:dyDescent="0.25">
      <c r="A5" s="23">
        <v>87.09</v>
      </c>
      <c r="B5" s="24">
        <v>7899</v>
      </c>
      <c r="C5" s="21"/>
    </row>
    <row r="6" spans="1:3" ht="18.75" x14ac:dyDescent="0.4">
      <c r="A6" s="25" t="s">
        <v>21</v>
      </c>
      <c r="B6" s="26" t="s">
        <v>16</v>
      </c>
      <c r="C6" s="19" t="s">
        <v>15</v>
      </c>
    </row>
    <row r="7" spans="1:3" x14ac:dyDescent="0.25">
      <c r="A7" s="27" t="s">
        <v>10</v>
      </c>
      <c r="B7" s="19" t="s">
        <v>17</v>
      </c>
      <c r="C7" s="19"/>
    </row>
    <row r="8" spans="1:3" x14ac:dyDescent="0.25">
      <c r="A8" s="19"/>
      <c r="B8" s="28" t="s">
        <v>17</v>
      </c>
      <c r="C8" s="19"/>
    </row>
    <row r="9" spans="1:3" ht="15.75" thickBot="1" x14ac:dyDescent="0.3">
      <c r="A9" s="13"/>
      <c r="B9" s="9"/>
      <c r="C9" s="14"/>
    </row>
    <row r="10" spans="1:3" x14ac:dyDescent="0.25">
      <c r="A10" s="11"/>
      <c r="B10" s="10"/>
      <c r="C10" s="12"/>
    </row>
    <row r="11" spans="1:3" x14ac:dyDescent="0.25">
      <c r="A11" s="9"/>
      <c r="B11" s="9"/>
      <c r="C11" s="9"/>
    </row>
  </sheetData>
  <mergeCells count="1">
    <mergeCell ref="C3:C5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268D-F813-454D-8333-77592DF4FCE3}">
  <dimension ref="A1:I10"/>
  <sheetViews>
    <sheetView workbookViewId="0">
      <selection sqref="A1:I10"/>
    </sheetView>
  </sheetViews>
  <sheetFormatPr defaultRowHeight="15" x14ac:dyDescent="0.25"/>
  <sheetData>
    <row r="1" spans="1:9" ht="45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2" t="s">
        <v>5</v>
      </c>
      <c r="H1" s="2" t="s">
        <v>7</v>
      </c>
      <c r="I1" s="1" t="s">
        <v>4</v>
      </c>
    </row>
    <row r="2" spans="1:9" x14ac:dyDescent="0.25">
      <c r="A2" s="4">
        <v>1</v>
      </c>
      <c r="B2" s="5">
        <v>32</v>
      </c>
      <c r="C2" s="5">
        <v>43</v>
      </c>
      <c r="D2" s="5">
        <v>54</v>
      </c>
      <c r="E2" s="6">
        <f>SUM(B2:D2)</f>
        <v>129</v>
      </c>
      <c r="F2" s="6">
        <f>PRODUCT(B2:D2)</f>
        <v>74304</v>
      </c>
      <c r="G2" s="7">
        <f>F2-E2</f>
        <v>74175</v>
      </c>
      <c r="H2" s="7">
        <f>QUOTIENT(F2,E2)</f>
        <v>576</v>
      </c>
      <c r="I2" s="8">
        <f>SUM(E2:H2)</f>
        <v>149184</v>
      </c>
    </row>
    <row r="3" spans="1:9" x14ac:dyDescent="0.25">
      <c r="A3" s="4">
        <v>2</v>
      </c>
      <c r="B3" s="5">
        <v>34</v>
      </c>
      <c r="C3" s="5">
        <v>23</v>
      </c>
      <c r="D3" s="5">
        <v>76</v>
      </c>
      <c r="E3" s="6">
        <f t="shared" ref="E3:E9" si="0">SUM(B3:D3)</f>
        <v>133</v>
      </c>
      <c r="F3" s="6">
        <f t="shared" ref="F3:F9" si="1">PRODUCT(B3:D3)</f>
        <v>59432</v>
      </c>
      <c r="G3" s="7">
        <f t="shared" ref="G3:G9" si="2">F3-E3</f>
        <v>59299</v>
      </c>
      <c r="H3" s="7">
        <f t="shared" ref="H3:H9" si="3">QUOTIENT(F3,E3)</f>
        <v>446</v>
      </c>
      <c r="I3" s="8">
        <f t="shared" ref="I3:I9" si="4">SUM(E3:H3)</f>
        <v>119310</v>
      </c>
    </row>
    <row r="4" spans="1:9" x14ac:dyDescent="0.25">
      <c r="A4" s="4">
        <v>3</v>
      </c>
      <c r="B4" s="5">
        <v>54</v>
      </c>
      <c r="C4" s="5">
        <v>56</v>
      </c>
      <c r="D4" s="5">
        <v>52</v>
      </c>
      <c r="E4" s="6">
        <f t="shared" si="0"/>
        <v>162</v>
      </c>
      <c r="F4" s="6">
        <f t="shared" si="1"/>
        <v>157248</v>
      </c>
      <c r="G4" s="7">
        <f t="shared" si="2"/>
        <v>157086</v>
      </c>
      <c r="H4" s="7">
        <f t="shared" si="3"/>
        <v>970</v>
      </c>
      <c r="I4" s="8">
        <f t="shared" si="4"/>
        <v>315466</v>
      </c>
    </row>
    <row r="5" spans="1:9" x14ac:dyDescent="0.25">
      <c r="A5" s="4">
        <v>4</v>
      </c>
      <c r="B5" s="5">
        <v>65</v>
      </c>
      <c r="C5" s="5">
        <v>76</v>
      </c>
      <c r="D5" s="5">
        <v>43</v>
      </c>
      <c r="E5" s="6">
        <f t="shared" si="0"/>
        <v>184</v>
      </c>
      <c r="F5" s="6">
        <f t="shared" si="1"/>
        <v>212420</v>
      </c>
      <c r="G5" s="7">
        <f t="shared" si="2"/>
        <v>212236</v>
      </c>
      <c r="H5" s="7">
        <f t="shared" si="3"/>
        <v>1154</v>
      </c>
      <c r="I5" s="8">
        <f t="shared" si="4"/>
        <v>425994</v>
      </c>
    </row>
    <row r="6" spans="1:9" x14ac:dyDescent="0.25">
      <c r="A6" s="4">
        <v>5</v>
      </c>
      <c r="B6" s="5">
        <v>12</v>
      </c>
      <c r="C6" s="5">
        <v>23</v>
      </c>
      <c r="D6" s="5">
        <v>87</v>
      </c>
      <c r="E6" s="6">
        <f t="shared" si="0"/>
        <v>122</v>
      </c>
      <c r="F6" s="6">
        <f t="shared" si="1"/>
        <v>24012</v>
      </c>
      <c r="G6" s="7">
        <f t="shared" si="2"/>
        <v>23890</v>
      </c>
      <c r="H6" s="7">
        <f t="shared" si="3"/>
        <v>196</v>
      </c>
      <c r="I6" s="8">
        <f t="shared" si="4"/>
        <v>48220</v>
      </c>
    </row>
    <row r="7" spans="1:9" x14ac:dyDescent="0.25">
      <c r="A7" s="4">
        <v>6</v>
      </c>
      <c r="B7" s="5">
        <v>32</v>
      </c>
      <c r="C7" s="5">
        <v>57</v>
      </c>
      <c r="D7" s="5">
        <v>98</v>
      </c>
      <c r="E7" s="6">
        <f t="shared" si="0"/>
        <v>187</v>
      </c>
      <c r="F7" s="6">
        <f t="shared" si="1"/>
        <v>178752</v>
      </c>
      <c r="G7" s="7">
        <f t="shared" si="2"/>
        <v>178565</v>
      </c>
      <c r="H7" s="7">
        <f t="shared" si="3"/>
        <v>955</v>
      </c>
      <c r="I7" s="8">
        <f t="shared" si="4"/>
        <v>358459</v>
      </c>
    </row>
    <row r="8" spans="1:9" x14ac:dyDescent="0.25">
      <c r="A8" s="4">
        <v>7</v>
      </c>
      <c r="B8" s="5">
        <v>43</v>
      </c>
      <c r="C8" s="5">
        <v>17</v>
      </c>
      <c r="D8" s="5">
        <v>51</v>
      </c>
      <c r="E8" s="6">
        <f t="shared" si="0"/>
        <v>111</v>
      </c>
      <c r="F8" s="6">
        <f t="shared" si="1"/>
        <v>37281</v>
      </c>
      <c r="G8" s="7">
        <f t="shared" si="2"/>
        <v>37170</v>
      </c>
      <c r="H8" s="7">
        <f t="shared" si="3"/>
        <v>335</v>
      </c>
      <c r="I8" s="8">
        <f t="shared" si="4"/>
        <v>74897</v>
      </c>
    </row>
    <row r="9" spans="1:9" x14ac:dyDescent="0.25">
      <c r="A9" s="4">
        <v>8</v>
      </c>
      <c r="B9" s="5">
        <v>58</v>
      </c>
      <c r="C9" s="5">
        <v>87</v>
      </c>
      <c r="D9" s="5">
        <v>45</v>
      </c>
      <c r="E9" s="6">
        <f t="shared" si="0"/>
        <v>190</v>
      </c>
      <c r="F9" s="6">
        <f t="shared" si="1"/>
        <v>227070</v>
      </c>
      <c r="G9" s="7">
        <f t="shared" si="2"/>
        <v>226880</v>
      </c>
      <c r="H9" s="7">
        <f t="shared" si="3"/>
        <v>1195</v>
      </c>
      <c r="I9" s="8">
        <f t="shared" si="4"/>
        <v>455335</v>
      </c>
    </row>
    <row r="10" spans="1:9" x14ac:dyDescent="0.25">
      <c r="A10" s="2" t="s">
        <v>4</v>
      </c>
      <c r="B10" s="3">
        <f>SUM(B2:B9)</f>
        <v>330</v>
      </c>
      <c r="C10" s="3">
        <f t="shared" ref="C10:I10" si="5">SUM(C2:C9)</f>
        <v>382</v>
      </c>
      <c r="D10" s="3">
        <f t="shared" si="5"/>
        <v>506</v>
      </c>
      <c r="E10" s="3">
        <f t="shared" si="5"/>
        <v>1218</v>
      </c>
      <c r="F10" s="3">
        <f t="shared" si="5"/>
        <v>970519</v>
      </c>
      <c r="G10" s="3">
        <f t="shared" si="5"/>
        <v>969301</v>
      </c>
      <c r="H10" s="3">
        <f t="shared" si="5"/>
        <v>5827</v>
      </c>
      <c r="I10" s="3">
        <f t="shared" si="5"/>
        <v>1946865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4AC4-2C85-46B7-B9FB-1168D7EB54FA}">
  <dimension ref="A1:C13"/>
  <sheetViews>
    <sheetView workbookViewId="0">
      <selection activeCell="D13" sqref="D13"/>
    </sheetView>
  </sheetViews>
  <sheetFormatPr defaultRowHeight="15" x14ac:dyDescent="0.25"/>
  <cols>
    <col min="1" max="1" width="13.28515625" customWidth="1"/>
    <col min="2" max="2" width="13.5703125" customWidth="1"/>
  </cols>
  <sheetData>
    <row r="1" spans="1:3" x14ac:dyDescent="0.25">
      <c r="A1" s="31" t="s">
        <v>22</v>
      </c>
      <c r="B1" s="31" t="s">
        <v>23</v>
      </c>
      <c r="C1" s="31" t="s">
        <v>43</v>
      </c>
    </row>
    <row r="2" spans="1:3" x14ac:dyDescent="0.25">
      <c r="A2" s="32" t="s">
        <v>24</v>
      </c>
      <c r="B2" s="32" t="s">
        <v>25</v>
      </c>
      <c r="C2" s="32">
        <v>1</v>
      </c>
    </row>
    <row r="3" spans="1:3" x14ac:dyDescent="0.25">
      <c r="A3" s="32" t="s">
        <v>26</v>
      </c>
      <c r="B3" s="32" t="s">
        <v>27</v>
      </c>
      <c r="C3" s="32">
        <v>2</v>
      </c>
    </row>
    <row r="4" spans="1:3" x14ac:dyDescent="0.25">
      <c r="A4" s="32" t="s">
        <v>28</v>
      </c>
      <c r="B4" s="32" t="s">
        <v>29</v>
      </c>
      <c r="C4" s="32">
        <v>3</v>
      </c>
    </row>
    <row r="5" spans="1:3" x14ac:dyDescent="0.25">
      <c r="A5" s="32" t="s">
        <v>30</v>
      </c>
      <c r="B5" s="32" t="s">
        <v>31</v>
      </c>
      <c r="C5" s="32">
        <v>4</v>
      </c>
    </row>
    <row r="6" spans="1:3" x14ac:dyDescent="0.25">
      <c r="A6" s="32" t="s">
        <v>32</v>
      </c>
      <c r="B6" s="32" t="s">
        <v>33</v>
      </c>
      <c r="C6" s="32">
        <v>5</v>
      </c>
    </row>
    <row r="7" spans="1:3" x14ac:dyDescent="0.25">
      <c r="A7" s="32" t="s">
        <v>34</v>
      </c>
      <c r="B7" s="32" t="s">
        <v>35</v>
      </c>
      <c r="C7" s="32">
        <v>6</v>
      </c>
    </row>
    <row r="8" spans="1:3" x14ac:dyDescent="0.25">
      <c r="A8" s="32" t="s">
        <v>36</v>
      </c>
      <c r="B8" s="32" t="s">
        <v>37</v>
      </c>
      <c r="C8" s="32">
        <v>7</v>
      </c>
    </row>
    <row r="9" spans="1:3" x14ac:dyDescent="0.25">
      <c r="A9" s="32"/>
      <c r="B9" s="32" t="s">
        <v>38</v>
      </c>
      <c r="C9" s="32">
        <v>8</v>
      </c>
    </row>
    <row r="10" spans="1:3" x14ac:dyDescent="0.25">
      <c r="A10" s="32"/>
      <c r="B10" s="32" t="s">
        <v>39</v>
      </c>
      <c r="C10" s="32">
        <v>9</v>
      </c>
    </row>
    <row r="11" spans="1:3" x14ac:dyDescent="0.25">
      <c r="A11" s="32"/>
      <c r="B11" s="32" t="s">
        <v>40</v>
      </c>
      <c r="C11" s="32">
        <v>10</v>
      </c>
    </row>
    <row r="12" spans="1:3" x14ac:dyDescent="0.25">
      <c r="A12" s="32"/>
      <c r="B12" s="32" t="s">
        <v>41</v>
      </c>
      <c r="C12" s="32">
        <v>11</v>
      </c>
    </row>
    <row r="13" spans="1:3" x14ac:dyDescent="0.25">
      <c r="A13" s="32"/>
      <c r="B13" s="32" t="s">
        <v>42</v>
      </c>
      <c r="C13" s="32">
        <v>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A1E66-C005-47C8-B09D-89EAA4A3DBD2}">
  <dimension ref="A1:I10"/>
  <sheetViews>
    <sheetView tabSelected="1" zoomScaleNormal="100" workbookViewId="0">
      <selection activeCell="I1" sqref="I1:I9"/>
    </sheetView>
  </sheetViews>
  <sheetFormatPr defaultRowHeight="15" x14ac:dyDescent="0.25"/>
  <sheetData>
    <row r="1" spans="1:9" ht="45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2" t="s">
        <v>5</v>
      </c>
      <c r="H1" s="2" t="s">
        <v>7</v>
      </c>
      <c r="I1" s="1" t="s">
        <v>4</v>
      </c>
    </row>
    <row r="2" spans="1:9" x14ac:dyDescent="0.25">
      <c r="A2" s="4">
        <v>1</v>
      </c>
      <c r="B2" s="5">
        <v>32</v>
      </c>
      <c r="C2" s="5">
        <v>43</v>
      </c>
      <c r="D2" s="5">
        <v>54</v>
      </c>
      <c r="E2" s="6">
        <f>SUM(B2:D2)</f>
        <v>129</v>
      </c>
      <c r="F2" s="6">
        <f>PRODUCT(B2:D2)</f>
        <v>74304</v>
      </c>
      <c r="G2" s="7">
        <f>F2-E2</f>
        <v>74175</v>
      </c>
      <c r="H2" s="7">
        <f>QUOTIENT(F2,E2)</f>
        <v>576</v>
      </c>
      <c r="I2" s="8">
        <f>SUM(E2:H2)</f>
        <v>149184</v>
      </c>
    </row>
    <row r="3" spans="1:9" x14ac:dyDescent="0.25">
      <c r="A3" s="4">
        <v>2</v>
      </c>
      <c r="B3" s="5">
        <v>34</v>
      </c>
      <c r="C3" s="5">
        <v>23</v>
      </c>
      <c r="D3" s="5">
        <v>76</v>
      </c>
      <c r="E3" s="6">
        <f t="shared" ref="E3:E9" si="0">SUM(B3:D3)</f>
        <v>133</v>
      </c>
      <c r="F3" s="6">
        <f t="shared" ref="F3:F9" si="1">PRODUCT(B3:D3)</f>
        <v>59432</v>
      </c>
      <c r="G3" s="7">
        <f t="shared" ref="G3:G9" si="2">F3-E3</f>
        <v>59299</v>
      </c>
      <c r="H3" s="7">
        <f t="shared" ref="H3:H9" si="3">QUOTIENT(F3,E3)</f>
        <v>446</v>
      </c>
      <c r="I3" s="8">
        <f t="shared" ref="I3:I9" si="4">SUM(E3:H3)</f>
        <v>119310</v>
      </c>
    </row>
    <row r="4" spans="1:9" x14ac:dyDescent="0.25">
      <c r="A4" s="4">
        <v>3</v>
      </c>
      <c r="B4" s="5">
        <v>54</v>
      </c>
      <c r="C4" s="5">
        <v>56</v>
      </c>
      <c r="D4" s="5">
        <v>52</v>
      </c>
      <c r="E4" s="6">
        <f t="shared" si="0"/>
        <v>162</v>
      </c>
      <c r="F4" s="6">
        <f t="shared" si="1"/>
        <v>157248</v>
      </c>
      <c r="G4" s="7">
        <f t="shared" si="2"/>
        <v>157086</v>
      </c>
      <c r="H4" s="7">
        <f t="shared" si="3"/>
        <v>970</v>
      </c>
      <c r="I4" s="8">
        <f t="shared" si="4"/>
        <v>315466</v>
      </c>
    </row>
    <row r="5" spans="1:9" x14ac:dyDescent="0.25">
      <c r="A5" s="4">
        <v>4</v>
      </c>
      <c r="B5" s="5">
        <v>65</v>
      </c>
      <c r="C5" s="5">
        <v>76</v>
      </c>
      <c r="D5" s="5">
        <v>43</v>
      </c>
      <c r="E5" s="6">
        <f t="shared" si="0"/>
        <v>184</v>
      </c>
      <c r="F5" s="6">
        <f t="shared" si="1"/>
        <v>212420</v>
      </c>
      <c r="G5" s="7">
        <f t="shared" si="2"/>
        <v>212236</v>
      </c>
      <c r="H5" s="7">
        <f t="shared" si="3"/>
        <v>1154</v>
      </c>
      <c r="I5" s="8">
        <f t="shared" si="4"/>
        <v>425994</v>
      </c>
    </row>
    <row r="6" spans="1:9" x14ac:dyDescent="0.25">
      <c r="A6" s="4">
        <v>5</v>
      </c>
      <c r="B6" s="5">
        <v>12</v>
      </c>
      <c r="C6" s="5">
        <v>23</v>
      </c>
      <c r="D6" s="5">
        <v>87</v>
      </c>
      <c r="E6" s="6">
        <f t="shared" si="0"/>
        <v>122</v>
      </c>
      <c r="F6" s="6">
        <f t="shared" si="1"/>
        <v>24012</v>
      </c>
      <c r="G6" s="7">
        <f t="shared" si="2"/>
        <v>23890</v>
      </c>
      <c r="H6" s="7">
        <f t="shared" si="3"/>
        <v>196</v>
      </c>
      <c r="I6" s="8">
        <f t="shared" si="4"/>
        <v>48220</v>
      </c>
    </row>
    <row r="7" spans="1:9" x14ac:dyDescent="0.25">
      <c r="A7" s="4">
        <v>6</v>
      </c>
      <c r="B7" s="5">
        <v>32</v>
      </c>
      <c r="C7" s="5">
        <v>57</v>
      </c>
      <c r="D7" s="5">
        <v>98</v>
      </c>
      <c r="E7" s="6">
        <f t="shared" si="0"/>
        <v>187</v>
      </c>
      <c r="F7" s="6">
        <f t="shared" si="1"/>
        <v>178752</v>
      </c>
      <c r="G7" s="7">
        <f t="shared" si="2"/>
        <v>178565</v>
      </c>
      <c r="H7" s="7">
        <f t="shared" si="3"/>
        <v>955</v>
      </c>
      <c r="I7" s="8">
        <f t="shared" si="4"/>
        <v>358459</v>
      </c>
    </row>
    <row r="8" spans="1:9" x14ac:dyDescent="0.25">
      <c r="A8" s="4">
        <v>7</v>
      </c>
      <c r="B8" s="5">
        <v>43</v>
      </c>
      <c r="C8" s="5">
        <v>17</v>
      </c>
      <c r="D8" s="5">
        <v>51</v>
      </c>
      <c r="E8" s="6">
        <f t="shared" si="0"/>
        <v>111</v>
      </c>
      <c r="F8" s="6">
        <f t="shared" si="1"/>
        <v>37281</v>
      </c>
      <c r="G8" s="7">
        <f t="shared" si="2"/>
        <v>37170</v>
      </c>
      <c r="H8" s="7">
        <f t="shared" si="3"/>
        <v>335</v>
      </c>
      <c r="I8" s="8">
        <f t="shared" si="4"/>
        <v>74897</v>
      </c>
    </row>
    <row r="9" spans="1:9" x14ac:dyDescent="0.25">
      <c r="A9" s="4">
        <v>8</v>
      </c>
      <c r="B9" s="5">
        <v>58</v>
      </c>
      <c r="C9" s="5">
        <v>87</v>
      </c>
      <c r="D9" s="5">
        <v>45</v>
      </c>
      <c r="E9" s="6">
        <f t="shared" si="0"/>
        <v>190</v>
      </c>
      <c r="F9" s="6">
        <f t="shared" si="1"/>
        <v>227070</v>
      </c>
      <c r="G9" s="7">
        <f t="shared" si="2"/>
        <v>226880</v>
      </c>
      <c r="H9" s="7">
        <f t="shared" si="3"/>
        <v>1195</v>
      </c>
      <c r="I9" s="8">
        <f t="shared" si="4"/>
        <v>455335</v>
      </c>
    </row>
    <row r="10" spans="1:9" x14ac:dyDescent="0.25">
      <c r="A10" s="2" t="s">
        <v>4</v>
      </c>
      <c r="B10" s="3">
        <f>SUM(B2:B9)</f>
        <v>330</v>
      </c>
      <c r="C10" s="3">
        <f t="shared" ref="C10:I10" si="5">SUM(C2:C9)</f>
        <v>382</v>
      </c>
      <c r="D10" s="3">
        <f t="shared" si="5"/>
        <v>506</v>
      </c>
      <c r="E10" s="3">
        <f t="shared" si="5"/>
        <v>1218</v>
      </c>
      <c r="F10" s="3">
        <f t="shared" si="5"/>
        <v>970519</v>
      </c>
      <c r="G10" s="3">
        <f t="shared" si="5"/>
        <v>969301</v>
      </c>
      <c r="H10" s="3">
        <f t="shared" si="5"/>
        <v>5827</v>
      </c>
      <c r="I10" s="3">
        <f t="shared" si="5"/>
        <v>1946865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2023-06-27T11:26:49Z</dcterms:created>
  <dcterms:modified xsi:type="dcterms:W3CDTF">2023-07-04T06:00:36Z</dcterms:modified>
</cp:coreProperties>
</file>