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ddou\Desktop\pfe\"/>
    </mc:Choice>
  </mc:AlternateContent>
  <bookViews>
    <workbookView xWindow="0" yWindow="0" windowWidth="24000" windowHeight="9630" tabRatio="796" firstSheet="3" activeTab="4"/>
  </bookViews>
  <sheets>
    <sheet name="feeder data Prgramme" sheetId="13" r:id="rId1"/>
    <sheet name="feeder database mounted" sheetId="12" r:id="rId2"/>
    <sheet name="Detail Program MOD A" sheetId="14" r:id="rId3"/>
    <sheet name="Total Report" sheetId="16" r:id="rId4"/>
    <sheet name="Feeder Counters Report M3 " sheetId="10" r:id="rId5"/>
    <sheet name="Component Counters Report" sheetId="17" r:id="rId6"/>
    <sheet name="Spindle Counters Report" sheetId="18" r:id="rId7"/>
    <sheet name="Nozzle Counters Report " sheetId="1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8" l="1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" i="18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" i="19"/>
  <c r="R8" i="10" l="1"/>
  <c r="O8" i="10" s="1"/>
  <c r="R6" i="10"/>
  <c r="O6" i="10" s="1"/>
  <c r="R7" i="10"/>
  <c r="O7" i="10" s="1"/>
  <c r="R9" i="10"/>
  <c r="O9" i="10" s="1"/>
  <c r="R10" i="10"/>
  <c r="O10" i="10" s="1"/>
  <c r="R11" i="10"/>
  <c r="O11" i="10" s="1"/>
  <c r="R12" i="10"/>
  <c r="O12" i="10" s="1"/>
  <c r="R13" i="10"/>
  <c r="O13" i="10" s="1"/>
  <c r="R14" i="10"/>
  <c r="O14" i="10" s="1"/>
  <c r="R15" i="10"/>
  <c r="O15" i="10" s="1"/>
  <c r="R16" i="10"/>
  <c r="O16" i="10" s="1"/>
  <c r="R17" i="10"/>
  <c r="O17" i="10" s="1"/>
  <c r="R18" i="10"/>
  <c r="O18" i="10" s="1"/>
  <c r="R19" i="10"/>
  <c r="O19" i="10" s="1"/>
  <c r="R20" i="10"/>
  <c r="O20" i="10" s="1"/>
  <c r="R21" i="10"/>
  <c r="O21" i="10" s="1"/>
  <c r="R22" i="10"/>
  <c r="O22" i="10" s="1"/>
  <c r="R23" i="10"/>
  <c r="O23" i="10" s="1"/>
  <c r="R24" i="10"/>
  <c r="O24" i="10" s="1"/>
  <c r="R25" i="10"/>
  <c r="O25" i="10" s="1"/>
  <c r="R26" i="10"/>
  <c r="O26" i="10" s="1"/>
  <c r="R27" i="10"/>
  <c r="O27" i="10" s="1"/>
  <c r="R28" i="10"/>
  <c r="O28" i="10" s="1"/>
  <c r="R29" i="10"/>
  <c r="O29" i="10" s="1"/>
  <c r="R30" i="10"/>
  <c r="O30" i="10" s="1"/>
  <c r="R31" i="10"/>
  <c r="O31" i="10" s="1"/>
  <c r="R32" i="10"/>
  <c r="O32" i="10" s="1"/>
  <c r="R33" i="10"/>
  <c r="O33" i="10" s="1"/>
  <c r="R34" i="10"/>
  <c r="O34" i="10" s="1"/>
  <c r="R35" i="10"/>
  <c r="O35" i="10" s="1"/>
  <c r="R36" i="10"/>
  <c r="O36" i="10" s="1"/>
  <c r="R37" i="10"/>
  <c r="O37" i="10" s="1"/>
  <c r="R38" i="10"/>
  <c r="O38" i="10" s="1"/>
  <c r="R5" i="10"/>
  <c r="O5" i="10" s="1"/>
</calcChain>
</file>

<file path=xl/sharedStrings.xml><?xml version="1.0" encoding="utf-8"?>
<sst xmlns="http://schemas.openxmlformats.org/spreadsheetml/2006/main" count="888" uniqueCount="286">
  <si>
    <t>Slot</t>
  </si>
  <si>
    <t>Track/Pallet</t>
  </si>
  <si>
    <t>Feeder</t>
  </si>
  <si>
    <t>Component</t>
  </si>
  <si>
    <t>Picked</t>
  </si>
  <si>
    <t>Placed</t>
  </si>
  <si>
    <t>2203-007240</t>
  </si>
  <si>
    <t>2203-006890</t>
  </si>
  <si>
    <t>3301-002039</t>
  </si>
  <si>
    <t>0406-001820</t>
  </si>
  <si>
    <t>2007-000614</t>
  </si>
  <si>
    <t>1405-001452</t>
  </si>
  <si>
    <t>2203-000278</t>
  </si>
  <si>
    <t>2203-007393</t>
  </si>
  <si>
    <t>2007-000779</t>
  </si>
  <si>
    <t>3601-001374</t>
  </si>
  <si>
    <t>2203-000489</t>
  </si>
  <si>
    <t>2007-000475</t>
  </si>
  <si>
    <t>2203-000679</t>
  </si>
  <si>
    <t>2203-000585</t>
  </si>
  <si>
    <t>2203-000940</t>
  </si>
  <si>
    <t>2703-000158</t>
  </si>
  <si>
    <t>2203-000714</t>
  </si>
  <si>
    <t>2703-003149</t>
  </si>
  <si>
    <t>2203-000812</t>
  </si>
  <si>
    <t>2203-007809</t>
  </si>
  <si>
    <t>2203-006841</t>
  </si>
  <si>
    <t>2203-000995</t>
  </si>
  <si>
    <t>2203-000359</t>
  </si>
  <si>
    <t>2203-000627</t>
  </si>
  <si>
    <t>2703-002269</t>
  </si>
  <si>
    <t>0406-001778</t>
  </si>
  <si>
    <t>2007-007231</t>
  </si>
  <si>
    <t>2203-007271</t>
  </si>
  <si>
    <t>2203-006158</t>
  </si>
  <si>
    <t>2203-006562</t>
  </si>
  <si>
    <t>Serial Number</t>
  </si>
  <si>
    <t>ion DL 8mm/4mm-041</t>
  </si>
  <si>
    <t>ion DL 8mm/4mm-711</t>
  </si>
  <si>
    <t>ion DL 8mm/4mm-701</t>
  </si>
  <si>
    <t>ion DL 8mm/4mm-702</t>
  </si>
  <si>
    <t>ion DL 8mm/4mm-692</t>
  </si>
  <si>
    <t>ion DL 8mm/4mm-691</t>
  </si>
  <si>
    <t>ion DL 8mm/2mm-082</t>
  </si>
  <si>
    <t>ion DL 8mm/2mm-072</t>
  </si>
  <si>
    <t>ion DL 8mm/4mm-071</t>
  </si>
  <si>
    <t>ion DL 8mm/4mm-631</t>
  </si>
  <si>
    <t>ion DL 8mm/2mm-612</t>
  </si>
  <si>
    <t>ion DL 8mm/4mm-602</t>
  </si>
  <si>
    <t>ion DL 8mm/2mm-601</t>
  </si>
  <si>
    <t>ion DL 8mm/2mm-592</t>
  </si>
  <si>
    <t>ion DL 8mm/2mm-591</t>
  </si>
  <si>
    <t>ion DL 8mm/4mm-582</t>
  </si>
  <si>
    <t>ion DL 8mm/2mm-111</t>
  </si>
  <si>
    <t>ion DL 8mm/2mm-081</t>
  </si>
  <si>
    <t>ion DL 8mm/2mm-062</t>
  </si>
  <si>
    <t>ion DL 8mm/2mm-061</t>
  </si>
  <si>
    <t>ion DL 8mm/2mm-032</t>
  </si>
  <si>
    <t>ion DL 8mm/4mm-632</t>
  </si>
  <si>
    <t>ion DL 8mm/2mm-622</t>
  </si>
  <si>
    <t>ion DL 8mm/2mm-611</t>
  </si>
  <si>
    <t>ion DL 8mm/2mm-581</t>
  </si>
  <si>
    <t>Components Purged</t>
  </si>
  <si>
    <t>2203-001412</t>
  </si>
  <si>
    <t>Mispicks</t>
  </si>
  <si>
    <t>Rejected</t>
  </si>
  <si>
    <t>Part Sense Failures</t>
  </si>
  <si>
    <t>Pick Attempts From Empty Feeders</t>
  </si>
  <si>
    <t>Components Missing</t>
  </si>
  <si>
    <t>Track 1</t>
  </si>
  <si>
    <t>Track 2</t>
  </si>
  <si>
    <t>Components Upside Down</t>
  </si>
  <si>
    <t>Location Failures</t>
  </si>
  <si>
    <t>Size Failures</t>
  </si>
  <si>
    <t>1 ion DL 8mm/4mm-041</t>
  </si>
  <si>
    <t>1 ion DL 8mm/4mm-701</t>
  </si>
  <si>
    <t>1 ion DL 8mm/4mm-711</t>
  </si>
  <si>
    <t>1 ion DL 8mm/4mm-691</t>
  </si>
  <si>
    <t>2 ion DL 8mm/4mm-702</t>
  </si>
  <si>
    <t>2 ion DL 8mm/4mm-692</t>
  </si>
  <si>
    <t>1 ion DL 8mm/4mm-071</t>
  </si>
  <si>
    <t>2 ion DL 8mm/2mm-082</t>
  </si>
  <si>
    <t>2 ion DL 8mm/2mm-622</t>
  </si>
  <si>
    <t>2 ion DL 8mm/2mm-592</t>
  </si>
  <si>
    <t>1 ion DL 8mm/2mm-591</t>
  </si>
  <si>
    <t>2 ion DL 8mm/4mm-582</t>
  </si>
  <si>
    <t>1 ion  12mm/8mm-091</t>
  </si>
  <si>
    <t>2 ion DL 8mm/4mm-632</t>
  </si>
  <si>
    <t>1 ion DL 8mm/4mm-631</t>
  </si>
  <si>
    <t>2 ion DL 8mm/2mm-612</t>
  </si>
  <si>
    <t>2 ion DL 8mm/4mm-602</t>
  </si>
  <si>
    <t>1 ion DL 8mm/2mm-601</t>
  </si>
  <si>
    <t>1 ion DL 8mm/2mm-111</t>
  </si>
  <si>
    <t>1 ion DL 8mm/2mm-101</t>
  </si>
  <si>
    <t>1 ion DL 8mm/2mm-081</t>
  </si>
  <si>
    <t>2 ion DL 8mm/2mm-072</t>
  </si>
  <si>
    <t>2 ion DL 8mm/2mm-062</t>
  </si>
  <si>
    <t>1 ion DL 8mm/2mm-061</t>
  </si>
  <si>
    <t>2 ion DL 8mm/2mm-052</t>
  </si>
  <si>
    <t>1 ion DL 8mm/2mm-051</t>
  </si>
  <si>
    <t>1 ion DL 8mm/4mm-031</t>
  </si>
  <si>
    <t>1 ion DL 8mm/2mm-611</t>
  </si>
  <si>
    <t>1 ion DL 8mm/2mm-581</t>
  </si>
  <si>
    <t>2 ion DL 8mm/2mm-102</t>
  </si>
  <si>
    <t>2 ion DL 8mm/2mm-032</t>
  </si>
  <si>
    <t>Total Failures</t>
  </si>
  <si>
    <t>ion DL 8mm/2mm-101</t>
  </si>
  <si>
    <t>ion DL 8mm/2mm-052</t>
  </si>
  <si>
    <t>ion DL 8mm/2mm-051</t>
  </si>
  <si>
    <t>ion DL 8mm/4mm-031</t>
  </si>
  <si>
    <t>ion DL 8mm/2mm-102</t>
  </si>
  <si>
    <t xml:space="preserve">ion 12mm/8mm-091 </t>
  </si>
  <si>
    <t>Feeder Database 43T5300F FUZION2-120-MOD A</t>
  </si>
  <si>
    <t>VPS Height Failures</t>
  </si>
  <si>
    <t>VPS Part Presence Failures</t>
  </si>
  <si>
    <t>Missing Leads</t>
  </si>
  <si>
    <t>Missing Bumps/Columns</t>
  </si>
  <si>
    <t>Missing Features</t>
  </si>
  <si>
    <t>Corner Tolerance Failures</t>
  </si>
  <si>
    <t>Lead Location Failures</t>
  </si>
  <si>
    <t>Lead Spacing Failures</t>
  </si>
  <si>
    <t>Lead Deviation Failures</t>
  </si>
  <si>
    <t>Feature Location Failures</t>
  </si>
  <si>
    <t>Feature Spacing Failures</t>
  </si>
  <si>
    <t>Pitch Failures</t>
  </si>
  <si>
    <t>Graphic</t>
  </si>
  <si>
    <t>Feeder Name</t>
  </si>
  <si>
    <t>Component ID</t>
  </si>
  <si>
    <t>Rotation</t>
  </si>
  <si>
    <t>Track</t>
  </si>
  <si>
    <t xml:space="preserve"> 0.000</t>
  </si>
  <si>
    <t>ion 12mm/8mm-091</t>
  </si>
  <si>
    <t>Action</t>
  </si>
  <si>
    <t>Ref ID</t>
  </si>
  <si>
    <t>Circuit</t>
  </si>
  <si>
    <t>Head</t>
  </si>
  <si>
    <t>Spindle</t>
  </si>
  <si>
    <t>Nozzle</t>
  </si>
  <si>
    <t>NC</t>
  </si>
  <si>
    <t>Place</t>
  </si>
  <si>
    <t>L804</t>
  </si>
  <si>
    <t>Circuit 1</t>
  </si>
  <si>
    <t>L803</t>
  </si>
  <si>
    <t>C822</t>
  </si>
  <si>
    <t>C820</t>
  </si>
  <si>
    <t>C213</t>
  </si>
  <si>
    <t>C917_DS</t>
  </si>
  <si>
    <t>C918_DS</t>
  </si>
  <si>
    <t>C925_DS</t>
  </si>
  <si>
    <t>C926_DS</t>
  </si>
  <si>
    <t>C723</t>
  </si>
  <si>
    <t>C202</t>
  </si>
  <si>
    <t>C220</t>
  </si>
  <si>
    <t>C223</t>
  </si>
  <si>
    <t>C230</t>
  </si>
  <si>
    <t>C255</t>
  </si>
  <si>
    <t>C2109_F</t>
  </si>
  <si>
    <t>ZC513</t>
  </si>
  <si>
    <t>C2003</t>
  </si>
  <si>
    <t>C2006</t>
  </si>
  <si>
    <t>C2001</t>
  </si>
  <si>
    <t>C901</t>
  </si>
  <si>
    <t>C902</t>
  </si>
  <si>
    <t>R1306_H1</t>
  </si>
  <si>
    <t>R1305_H1</t>
  </si>
  <si>
    <t>End Task Block</t>
  </si>
  <si>
    <t>C829</t>
  </si>
  <si>
    <t>C828</t>
  </si>
  <si>
    <t>C801</t>
  </si>
  <si>
    <t>C818_DS</t>
  </si>
  <si>
    <t>C840</t>
  </si>
  <si>
    <t>C836</t>
  </si>
  <si>
    <t>ZC842</t>
  </si>
  <si>
    <t>C841</t>
  </si>
  <si>
    <t>ZC843</t>
  </si>
  <si>
    <t>C271</t>
  </si>
  <si>
    <t>C214</t>
  </si>
  <si>
    <t>C257</t>
  </si>
  <si>
    <t>C215</t>
  </si>
  <si>
    <t>C252</t>
  </si>
  <si>
    <t>C251</t>
  </si>
  <si>
    <t>C1003_COMP</t>
  </si>
  <si>
    <t>C1005_COMP</t>
  </si>
  <si>
    <t>C1004_COMP</t>
  </si>
  <si>
    <t>C270_F</t>
  </si>
  <si>
    <t>C265</t>
  </si>
  <si>
    <t>C264</t>
  </si>
  <si>
    <t>C266</t>
  </si>
  <si>
    <t>C269_F</t>
  </si>
  <si>
    <t>C272</t>
  </si>
  <si>
    <t>C2107_F</t>
  </si>
  <si>
    <t>C2108_F</t>
  </si>
  <si>
    <t>D1601_LAN</t>
  </si>
  <si>
    <t>R1321_H2</t>
  </si>
  <si>
    <t>R1320_H2</t>
  </si>
  <si>
    <t>L204</t>
  </si>
  <si>
    <t>R439</t>
  </si>
  <si>
    <t>R805_DS</t>
  </si>
  <si>
    <t>F202_SMPS</t>
  </si>
  <si>
    <t>F203_SMPS</t>
  </si>
  <si>
    <t>BD209_SMPS</t>
  </si>
  <si>
    <t>BD211_SMPS</t>
  </si>
  <si>
    <t>BD216_SMPS</t>
  </si>
  <si>
    <t>BD217_SMPS</t>
  </si>
  <si>
    <t>BD1704</t>
  </si>
  <si>
    <t>BD1705</t>
  </si>
  <si>
    <t>C1706</t>
  </si>
  <si>
    <t>C1703</t>
  </si>
  <si>
    <t>C1712</t>
  </si>
  <si>
    <t>C1711</t>
  </si>
  <si>
    <t>C1705</t>
  </si>
  <si>
    <t>C625</t>
  </si>
  <si>
    <t>C626</t>
  </si>
  <si>
    <t>C604</t>
  </si>
  <si>
    <t>C603</t>
  </si>
  <si>
    <t>C703</t>
  </si>
  <si>
    <t>C704</t>
  </si>
  <si>
    <t>BD1703</t>
  </si>
  <si>
    <t>C402</t>
  </si>
  <si>
    <t>C401</t>
  </si>
  <si>
    <t>C910</t>
  </si>
  <si>
    <t>C1001_COMP</t>
  </si>
  <si>
    <t>C1002_COMP</t>
  </si>
  <si>
    <t>C2106_F</t>
  </si>
  <si>
    <t>C1604_LAN</t>
  </si>
  <si>
    <t>C1603_LAN</t>
  </si>
  <si>
    <t>BD1710</t>
  </si>
  <si>
    <t>BD1707</t>
  </si>
  <si>
    <t>BD901</t>
  </si>
  <si>
    <t>BD1712</t>
  </si>
  <si>
    <t>BD220</t>
  </si>
  <si>
    <t>BD1204</t>
  </si>
  <si>
    <t>BD1209</t>
  </si>
  <si>
    <t>BD1201</t>
  </si>
  <si>
    <t>BD801</t>
  </si>
  <si>
    <t>C827</t>
  </si>
  <si>
    <t>C821</t>
  </si>
  <si>
    <t>R206</t>
  </si>
  <si>
    <t>R234</t>
  </si>
  <si>
    <t>VT1303</t>
  </si>
  <si>
    <t>VT1304</t>
  </si>
  <si>
    <t>C835_DS</t>
  </si>
  <si>
    <t>C830</t>
  </si>
  <si>
    <t>C826</t>
  </si>
  <si>
    <t>C1204</t>
  </si>
  <si>
    <t>C2002</t>
  </si>
  <si>
    <t>VT1309</t>
  </si>
  <si>
    <t>VT1308</t>
  </si>
  <si>
    <t>BD1706</t>
  </si>
  <si>
    <t>BD1714</t>
  </si>
  <si>
    <t>C1717</t>
  </si>
  <si>
    <t>C1748</t>
  </si>
  <si>
    <t>C1701</t>
  </si>
  <si>
    <t>BD1701</t>
  </si>
  <si>
    <t>BD1702</t>
  </si>
  <si>
    <t>C1708</t>
  </si>
  <si>
    <t>C1751</t>
  </si>
  <si>
    <t>C904</t>
  </si>
  <si>
    <t>C1710</t>
  </si>
  <si>
    <t>C1736</t>
  </si>
  <si>
    <t>C1738</t>
  </si>
  <si>
    <t>C1737</t>
  </si>
  <si>
    <t>C1739</t>
  </si>
  <si>
    <t>C903</t>
  </si>
  <si>
    <t>C1742</t>
  </si>
  <si>
    <t>BD1708</t>
  </si>
  <si>
    <t>BD1711</t>
  </si>
  <si>
    <t>BD1709</t>
  </si>
  <si>
    <t>D1308_H2</t>
  </si>
  <si>
    <t>D1307_H2</t>
  </si>
  <si>
    <t>D1305_H1</t>
  </si>
  <si>
    <t>D1302_H1</t>
  </si>
  <si>
    <t>C1302_ARC</t>
  </si>
  <si>
    <t>C516</t>
  </si>
  <si>
    <t>L1301_ARC</t>
  </si>
  <si>
    <t>Detail for relation between spindles and Component and Nozzle</t>
  </si>
  <si>
    <t>Feeder Counters Report - UA43T5300F_M3.upf  (Mod A)</t>
  </si>
  <si>
    <t>Orientation Check Failures</t>
  </si>
  <si>
    <t>Total: Detailed Error Report - UA43T5300F_M3.upf</t>
  </si>
  <si>
    <t>Total Counters Report - UA43T5300F_M3.upf</t>
  </si>
  <si>
    <t>Failure Rate</t>
  </si>
  <si>
    <t>0.1 %</t>
  </si>
  <si>
    <t>Component Counters Report - UA43T5300F_M3.upf</t>
  </si>
  <si>
    <t>Spindle Counters Report - UA43T5300F_M3.upf</t>
  </si>
  <si>
    <t>Nozzle Counters Report - UA43T5300F_M3.upf</t>
  </si>
  <si>
    <t>feeder data Prgramme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</si>
</sst>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2"/>
    </xf>
    <xf numFmtId="0" fontId="6" fillId="0" borderId="1" xfId="0" applyFont="1" applyBorder="1" applyAlignment="1">
      <alignment horizontal="left" vertical="center" wrapText="1" indent="3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66480</xdr:rowOff>
    </xdr:from>
    <xdr:to>
      <xdr:col>1</xdr:col>
      <xdr:colOff>360</xdr:colOff>
      <xdr:row>4</xdr:row>
      <xdr:rowOff>66840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xmlns="" id="{6C5D4C55-8AF2-3642-3A06-267CC45D413E}"/>
                </a:ext>
              </a:extLst>
            </xdr14:cNvPr>
            <xdr14:cNvContentPartPr/>
          </xdr14:nvContentPartPr>
          <xdr14:nvPr macro=""/>
          <xdr14:xfrm>
            <a:off x="1037880" y="4474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C5D4C55-8AF2-3642-3A06-267CC45D41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1760" y="4413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12T13:41:34.40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H36"/>
  <sheetViews>
    <sheetView workbookViewId="0">
      <selection activeCell="J5" sqref="J5"/>
    </sheetView>
  </sheetViews>
  <sheetFormatPr baseColWidth="10" defaultColWidth="9.140625" defaultRowHeight="15" x14ac:dyDescent="0.25"/>
  <cols>
    <col min="3" max="3" width="7.7109375" bestFit="1" customWidth="1"/>
    <col min="4" max="4" width="20.5703125" bestFit="1" customWidth="1"/>
    <col min="5" max="5" width="13.85546875" bestFit="1" customWidth="1"/>
    <col min="6" max="6" width="4.42578125" bestFit="1" customWidth="1"/>
    <col min="7" max="7" width="8.5703125" bestFit="1" customWidth="1"/>
    <col min="8" max="8" width="5.5703125" bestFit="1" customWidth="1"/>
  </cols>
  <sheetData>
    <row r="1" spans="3:8" ht="15.75" thickBot="1" x14ac:dyDescent="0.3"/>
    <row r="2" spans="3:8" ht="15.75" thickBot="1" x14ac:dyDescent="0.3">
      <c r="D2" s="21" t="s">
        <v>285</v>
      </c>
      <c r="E2" s="22"/>
      <c r="F2" s="22"/>
      <c r="G2" s="23"/>
    </row>
    <row r="4" spans="3:8" x14ac:dyDescent="0.25">
      <c r="C4" s="1" t="s">
        <v>125</v>
      </c>
      <c r="D4" s="1" t="s">
        <v>126</v>
      </c>
      <c r="E4" s="1" t="s">
        <v>127</v>
      </c>
      <c r="F4" s="1" t="s">
        <v>0</v>
      </c>
      <c r="G4" s="1" t="s">
        <v>128</v>
      </c>
      <c r="H4" s="1" t="s">
        <v>129</v>
      </c>
    </row>
    <row r="5" spans="3:8" x14ac:dyDescent="0.25">
      <c r="C5" s="1"/>
      <c r="D5" s="1"/>
      <c r="E5" s="1"/>
      <c r="F5" s="1"/>
      <c r="G5" s="1"/>
      <c r="H5" s="1"/>
    </row>
    <row r="6" spans="3:8" x14ac:dyDescent="0.25">
      <c r="C6" s="1"/>
      <c r="D6" s="1" t="s">
        <v>109</v>
      </c>
      <c r="E6" s="1" t="s">
        <v>31</v>
      </c>
      <c r="F6" s="1">
        <v>3</v>
      </c>
      <c r="G6" s="1" t="s">
        <v>130</v>
      </c>
      <c r="H6" s="1">
        <v>1</v>
      </c>
    </row>
    <row r="7" spans="3:8" x14ac:dyDescent="0.25">
      <c r="C7" s="1"/>
      <c r="D7" s="1" t="s">
        <v>57</v>
      </c>
      <c r="E7" s="1" t="s">
        <v>27</v>
      </c>
      <c r="F7" s="1">
        <v>3</v>
      </c>
      <c r="G7" s="1" t="s">
        <v>130</v>
      </c>
      <c r="H7" s="1">
        <v>2</v>
      </c>
    </row>
    <row r="8" spans="3:8" x14ac:dyDescent="0.25">
      <c r="C8" s="1"/>
      <c r="D8" s="1" t="s">
        <v>37</v>
      </c>
      <c r="E8" s="1" t="s">
        <v>6</v>
      </c>
      <c r="F8" s="1">
        <v>4</v>
      </c>
      <c r="G8" s="1" t="s">
        <v>130</v>
      </c>
      <c r="H8" s="1">
        <v>1</v>
      </c>
    </row>
    <row r="9" spans="3:8" x14ac:dyDescent="0.25">
      <c r="C9" s="1"/>
      <c r="D9" s="1" t="s">
        <v>108</v>
      </c>
      <c r="E9" s="1" t="s">
        <v>28</v>
      </c>
      <c r="F9" s="1">
        <v>5</v>
      </c>
      <c r="G9" s="1" t="s">
        <v>130</v>
      </c>
      <c r="H9" s="1">
        <v>1</v>
      </c>
    </row>
    <row r="10" spans="3:8" x14ac:dyDescent="0.25">
      <c r="C10" s="1"/>
      <c r="D10" s="1" t="s">
        <v>107</v>
      </c>
      <c r="E10" s="1" t="s">
        <v>63</v>
      </c>
      <c r="F10" s="1">
        <v>5</v>
      </c>
      <c r="G10" s="1" t="s">
        <v>130</v>
      </c>
      <c r="H10" s="1">
        <v>2</v>
      </c>
    </row>
    <row r="11" spans="3:8" x14ac:dyDescent="0.25">
      <c r="C11" s="1"/>
      <c r="D11" s="1" t="s">
        <v>56</v>
      </c>
      <c r="E11" s="1" t="s">
        <v>26</v>
      </c>
      <c r="F11" s="1">
        <v>6</v>
      </c>
      <c r="G11" s="1" t="s">
        <v>130</v>
      </c>
      <c r="H11" s="1">
        <v>1</v>
      </c>
    </row>
    <row r="12" spans="3:8" x14ac:dyDescent="0.25">
      <c r="C12" s="1"/>
      <c r="D12" s="1" t="s">
        <v>55</v>
      </c>
      <c r="E12" s="1" t="s">
        <v>25</v>
      </c>
      <c r="F12" s="1">
        <v>6</v>
      </c>
      <c r="G12" s="1" t="s">
        <v>130</v>
      </c>
      <c r="H12" s="1">
        <v>2</v>
      </c>
    </row>
    <row r="13" spans="3:8" x14ac:dyDescent="0.25">
      <c r="C13" s="1"/>
      <c r="D13" s="1" t="s">
        <v>45</v>
      </c>
      <c r="E13" s="1" t="s">
        <v>14</v>
      </c>
      <c r="F13" s="1">
        <v>7</v>
      </c>
      <c r="G13" s="1" t="s">
        <v>130</v>
      </c>
      <c r="H13" s="1">
        <v>1</v>
      </c>
    </row>
    <row r="14" spans="3:8" x14ac:dyDescent="0.25">
      <c r="C14" s="1"/>
      <c r="D14" s="1" t="s">
        <v>44</v>
      </c>
      <c r="E14" s="1" t="s">
        <v>13</v>
      </c>
      <c r="F14" s="1">
        <v>7</v>
      </c>
      <c r="G14" s="1" t="s">
        <v>130</v>
      </c>
      <c r="H14" s="1">
        <v>2</v>
      </c>
    </row>
    <row r="15" spans="3:8" x14ac:dyDescent="0.25">
      <c r="C15" s="1"/>
      <c r="D15" s="1" t="s">
        <v>54</v>
      </c>
      <c r="E15" s="1" t="s">
        <v>24</v>
      </c>
      <c r="F15" s="1">
        <v>8</v>
      </c>
      <c r="G15" s="1" t="s">
        <v>130</v>
      </c>
      <c r="H15" s="1">
        <v>1</v>
      </c>
    </row>
    <row r="16" spans="3:8" x14ac:dyDescent="0.25">
      <c r="C16" s="1"/>
      <c r="D16" s="1" t="s">
        <v>43</v>
      </c>
      <c r="E16" s="1" t="s">
        <v>12</v>
      </c>
      <c r="F16" s="1">
        <v>8</v>
      </c>
      <c r="G16" s="1" t="s">
        <v>130</v>
      </c>
      <c r="H16" s="1">
        <v>2</v>
      </c>
    </row>
    <row r="17" spans="3:8" x14ac:dyDescent="0.25">
      <c r="C17" s="1"/>
      <c r="D17" s="1" t="s">
        <v>131</v>
      </c>
      <c r="E17" s="1" t="s">
        <v>23</v>
      </c>
      <c r="F17" s="1">
        <v>9</v>
      </c>
      <c r="G17" s="1" t="s">
        <v>130</v>
      </c>
      <c r="H17" s="1">
        <v>1</v>
      </c>
    </row>
    <row r="18" spans="3:8" x14ac:dyDescent="0.25">
      <c r="C18" s="1"/>
      <c r="D18" s="1" t="s">
        <v>106</v>
      </c>
      <c r="E18" s="1" t="s">
        <v>30</v>
      </c>
      <c r="F18" s="1">
        <v>10</v>
      </c>
      <c r="G18" s="1" t="s">
        <v>130</v>
      </c>
      <c r="H18" s="1">
        <v>1</v>
      </c>
    </row>
    <row r="19" spans="3:8" x14ac:dyDescent="0.25">
      <c r="C19" s="1"/>
      <c r="D19" s="1" t="s">
        <v>110</v>
      </c>
      <c r="E19" s="1" t="s">
        <v>29</v>
      </c>
      <c r="F19" s="1">
        <v>10</v>
      </c>
      <c r="G19" s="1" t="s">
        <v>130</v>
      </c>
      <c r="H19" s="1">
        <v>2</v>
      </c>
    </row>
    <row r="20" spans="3:8" x14ac:dyDescent="0.25">
      <c r="C20" s="1"/>
      <c r="D20" s="1" t="s">
        <v>53</v>
      </c>
      <c r="E20" s="1" t="s">
        <v>22</v>
      </c>
      <c r="F20" s="1">
        <v>11</v>
      </c>
      <c r="G20" s="1" t="s">
        <v>130</v>
      </c>
      <c r="H20" s="1">
        <v>1</v>
      </c>
    </row>
    <row r="21" spans="3:8" x14ac:dyDescent="0.25">
      <c r="C21" s="1"/>
      <c r="D21" s="1" t="s">
        <v>61</v>
      </c>
      <c r="E21" s="1" t="s">
        <v>35</v>
      </c>
      <c r="F21" s="1">
        <v>58</v>
      </c>
      <c r="G21" s="1" t="s">
        <v>130</v>
      </c>
      <c r="H21" s="1">
        <v>1</v>
      </c>
    </row>
    <row r="22" spans="3:8" x14ac:dyDescent="0.25">
      <c r="C22" s="1"/>
      <c r="D22" s="1" t="s">
        <v>52</v>
      </c>
      <c r="E22" s="1" t="s">
        <v>21</v>
      </c>
      <c r="F22" s="1">
        <v>58</v>
      </c>
      <c r="G22" s="1" t="s">
        <v>130</v>
      </c>
      <c r="H22" s="1">
        <v>2</v>
      </c>
    </row>
    <row r="23" spans="3:8" x14ac:dyDescent="0.25">
      <c r="C23" s="1"/>
      <c r="D23" s="1" t="s">
        <v>51</v>
      </c>
      <c r="E23" s="1" t="s">
        <v>20</v>
      </c>
      <c r="F23" s="1">
        <v>59</v>
      </c>
      <c r="G23" s="1" t="s">
        <v>130</v>
      </c>
      <c r="H23" s="1">
        <v>1</v>
      </c>
    </row>
    <row r="24" spans="3:8" x14ac:dyDescent="0.25">
      <c r="C24" s="1"/>
      <c r="D24" s="1" t="s">
        <v>50</v>
      </c>
      <c r="E24" s="1" t="s">
        <v>19</v>
      </c>
      <c r="F24" s="1">
        <v>59</v>
      </c>
      <c r="G24" s="1" t="s">
        <v>130</v>
      </c>
      <c r="H24" s="1">
        <v>2</v>
      </c>
    </row>
    <row r="25" spans="3:8" x14ac:dyDescent="0.25">
      <c r="C25" s="1"/>
      <c r="D25" s="1" t="s">
        <v>49</v>
      </c>
      <c r="E25" s="1" t="s">
        <v>18</v>
      </c>
      <c r="F25" s="1">
        <v>60</v>
      </c>
      <c r="G25" s="1" t="s">
        <v>130</v>
      </c>
      <c r="H25" s="1">
        <v>1</v>
      </c>
    </row>
    <row r="26" spans="3:8" x14ac:dyDescent="0.25">
      <c r="C26" s="1"/>
      <c r="D26" s="1" t="s">
        <v>48</v>
      </c>
      <c r="E26" s="1" t="s">
        <v>17</v>
      </c>
      <c r="F26" s="1">
        <v>60</v>
      </c>
      <c r="G26" s="1" t="s">
        <v>130</v>
      </c>
      <c r="H26" s="1">
        <v>2</v>
      </c>
    </row>
    <row r="27" spans="3:8" x14ac:dyDescent="0.25">
      <c r="C27" s="1"/>
      <c r="D27" s="1" t="s">
        <v>60</v>
      </c>
      <c r="E27" s="1" t="s">
        <v>34</v>
      </c>
      <c r="F27" s="1">
        <v>61</v>
      </c>
      <c r="G27" s="1" t="s">
        <v>130</v>
      </c>
      <c r="H27" s="1">
        <v>1</v>
      </c>
    </row>
    <row r="28" spans="3:8" x14ac:dyDescent="0.25">
      <c r="C28" s="1"/>
      <c r="D28" s="1" t="s">
        <v>47</v>
      </c>
      <c r="E28" s="1" t="s">
        <v>16</v>
      </c>
      <c r="F28" s="1">
        <v>61</v>
      </c>
      <c r="G28" s="1" t="s">
        <v>130</v>
      </c>
      <c r="H28" s="1">
        <v>2</v>
      </c>
    </row>
    <row r="29" spans="3:8" x14ac:dyDescent="0.25">
      <c r="C29" s="1"/>
      <c r="D29" s="1" t="s">
        <v>59</v>
      </c>
      <c r="E29" s="1" t="s">
        <v>33</v>
      </c>
      <c r="F29" s="1">
        <v>62</v>
      </c>
      <c r="G29" s="1" t="s">
        <v>130</v>
      </c>
      <c r="H29" s="1">
        <v>2</v>
      </c>
    </row>
    <row r="30" spans="3:8" x14ac:dyDescent="0.25">
      <c r="C30" s="1"/>
      <c r="D30" s="1" t="s">
        <v>46</v>
      </c>
      <c r="E30" s="1" t="s">
        <v>15</v>
      </c>
      <c r="F30" s="1">
        <v>63</v>
      </c>
      <c r="G30" s="1" t="s">
        <v>130</v>
      </c>
      <c r="H30" s="1">
        <v>1</v>
      </c>
    </row>
    <row r="31" spans="3:8" x14ac:dyDescent="0.25">
      <c r="C31" s="1"/>
      <c r="D31" s="1" t="s">
        <v>58</v>
      </c>
      <c r="E31" s="1" t="s">
        <v>32</v>
      </c>
      <c r="F31" s="1">
        <v>63</v>
      </c>
      <c r="G31" s="1" t="s">
        <v>130</v>
      </c>
      <c r="H31" s="1">
        <v>2</v>
      </c>
    </row>
    <row r="32" spans="3:8" x14ac:dyDescent="0.25">
      <c r="C32" s="1"/>
      <c r="D32" s="1" t="s">
        <v>42</v>
      </c>
      <c r="E32" s="1" t="s">
        <v>11</v>
      </c>
      <c r="F32" s="1">
        <v>69</v>
      </c>
      <c r="G32" s="1" t="s">
        <v>130</v>
      </c>
      <c r="H32" s="1">
        <v>1</v>
      </c>
    </row>
    <row r="33" spans="3:8" x14ac:dyDescent="0.25">
      <c r="C33" s="1"/>
      <c r="D33" s="1" t="s">
        <v>41</v>
      </c>
      <c r="E33" s="1" t="s">
        <v>10</v>
      </c>
      <c r="F33" s="1">
        <v>69</v>
      </c>
      <c r="G33" s="1" t="s">
        <v>130</v>
      </c>
      <c r="H33" s="1">
        <v>2</v>
      </c>
    </row>
    <row r="34" spans="3:8" x14ac:dyDescent="0.25">
      <c r="C34" s="1"/>
      <c r="D34" s="1" t="s">
        <v>39</v>
      </c>
      <c r="E34" s="1" t="s">
        <v>8</v>
      </c>
      <c r="F34" s="1">
        <v>70</v>
      </c>
      <c r="G34" s="1" t="s">
        <v>130</v>
      </c>
      <c r="H34" s="1">
        <v>1</v>
      </c>
    </row>
    <row r="35" spans="3:8" x14ac:dyDescent="0.25">
      <c r="C35" s="1"/>
      <c r="D35" s="1" t="s">
        <v>40</v>
      </c>
      <c r="E35" s="1" t="s">
        <v>9</v>
      </c>
      <c r="F35" s="1">
        <v>70</v>
      </c>
      <c r="G35" s="1" t="s">
        <v>130</v>
      </c>
      <c r="H35" s="1">
        <v>2</v>
      </c>
    </row>
    <row r="36" spans="3:8" x14ac:dyDescent="0.25">
      <c r="C36" s="1"/>
      <c r="D36" s="1" t="s">
        <v>38</v>
      </c>
      <c r="E36" s="1" t="s">
        <v>7</v>
      </c>
      <c r="F36" s="1">
        <v>71</v>
      </c>
      <c r="G36" s="1" t="s">
        <v>130</v>
      </c>
      <c r="H36" s="1">
        <v>1</v>
      </c>
    </row>
  </sheetData>
  <mergeCells count="1">
    <mergeCell ref="D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F38"/>
  <sheetViews>
    <sheetView workbookViewId="0">
      <selection activeCell="C6" sqref="C6"/>
    </sheetView>
  </sheetViews>
  <sheetFormatPr baseColWidth="10" defaultColWidth="9.140625" defaultRowHeight="15" x14ac:dyDescent="0.25"/>
  <cols>
    <col min="4" max="4" width="11.5703125" bestFit="1" customWidth="1"/>
    <col min="5" max="5" width="26.7109375" bestFit="1" customWidth="1"/>
    <col min="6" max="6" width="13.85546875" bestFit="1" customWidth="1"/>
  </cols>
  <sheetData>
    <row r="1" spans="3:6" ht="15.75" thickBot="1" x14ac:dyDescent="0.3"/>
    <row r="2" spans="3:6" ht="16.5" thickBot="1" x14ac:dyDescent="0.3">
      <c r="D2" s="24" t="s">
        <v>112</v>
      </c>
      <c r="E2" s="25"/>
      <c r="F2" s="26"/>
    </row>
    <row r="4" spans="3:6" x14ac:dyDescent="0.25">
      <c r="C4" s="2" t="s">
        <v>0</v>
      </c>
      <c r="D4" s="2" t="s">
        <v>1</v>
      </c>
      <c r="E4" s="2" t="s">
        <v>2</v>
      </c>
      <c r="F4" s="2" t="s">
        <v>36</v>
      </c>
    </row>
    <row r="5" spans="3:6" x14ac:dyDescent="0.25">
      <c r="C5" s="1">
        <v>4</v>
      </c>
      <c r="D5" s="1" t="s">
        <v>69</v>
      </c>
      <c r="E5" s="1" t="s">
        <v>37</v>
      </c>
      <c r="F5" s="1">
        <v>2050073</v>
      </c>
    </row>
    <row r="6" spans="3:6" x14ac:dyDescent="0.25">
      <c r="C6" s="1">
        <v>70</v>
      </c>
      <c r="D6" s="1" t="s">
        <v>69</v>
      </c>
      <c r="E6" s="1" t="s">
        <v>39</v>
      </c>
      <c r="F6" s="1">
        <v>2050139</v>
      </c>
    </row>
    <row r="7" spans="3:6" x14ac:dyDescent="0.25">
      <c r="C7" s="1">
        <v>71</v>
      </c>
      <c r="D7" s="1" t="s">
        <v>69</v>
      </c>
      <c r="E7" s="1" t="s">
        <v>38</v>
      </c>
      <c r="F7" s="1">
        <v>2050095</v>
      </c>
    </row>
    <row r="8" spans="3:6" x14ac:dyDescent="0.25">
      <c r="C8" s="1">
        <v>71</v>
      </c>
      <c r="D8" s="1" t="s">
        <v>69</v>
      </c>
      <c r="E8" s="1" t="s">
        <v>38</v>
      </c>
      <c r="F8" s="1">
        <v>2050168</v>
      </c>
    </row>
    <row r="9" spans="3:6" x14ac:dyDescent="0.25">
      <c r="C9" s="1">
        <v>69</v>
      </c>
      <c r="D9" s="1" t="s">
        <v>69</v>
      </c>
      <c r="E9" s="1" t="s">
        <v>42</v>
      </c>
      <c r="F9" s="1">
        <v>2050125</v>
      </c>
    </row>
    <row r="10" spans="3:6" x14ac:dyDescent="0.25">
      <c r="C10" s="1">
        <v>70</v>
      </c>
      <c r="D10" s="1" t="s">
        <v>70</v>
      </c>
      <c r="E10" s="1" t="s">
        <v>40</v>
      </c>
      <c r="F10" s="1">
        <v>2050139</v>
      </c>
    </row>
    <row r="11" spans="3:6" x14ac:dyDescent="0.25">
      <c r="C11" s="1">
        <v>69</v>
      </c>
      <c r="D11" s="1" t="s">
        <v>70</v>
      </c>
      <c r="E11" s="1" t="s">
        <v>41</v>
      </c>
      <c r="F11" s="1">
        <v>2050125</v>
      </c>
    </row>
    <row r="12" spans="3:6" x14ac:dyDescent="0.25">
      <c r="C12" s="1">
        <v>7</v>
      </c>
      <c r="D12" s="1" t="s">
        <v>69</v>
      </c>
      <c r="E12" s="1" t="s">
        <v>45</v>
      </c>
      <c r="F12" s="1">
        <v>2050184</v>
      </c>
    </row>
    <row r="13" spans="3:6" x14ac:dyDescent="0.25">
      <c r="C13" s="1">
        <v>70</v>
      </c>
      <c r="D13" s="1" t="s">
        <v>69</v>
      </c>
      <c r="E13" s="1" t="s">
        <v>39</v>
      </c>
      <c r="F13" s="1">
        <v>0</v>
      </c>
    </row>
    <row r="14" spans="3:6" x14ac:dyDescent="0.25">
      <c r="C14" s="1">
        <v>8</v>
      </c>
      <c r="D14" s="1" t="s">
        <v>70</v>
      </c>
      <c r="E14" s="1" t="s">
        <v>43</v>
      </c>
      <c r="F14" s="1">
        <v>2050167</v>
      </c>
    </row>
    <row r="15" spans="3:6" x14ac:dyDescent="0.25">
      <c r="C15" s="1">
        <v>62</v>
      </c>
      <c r="D15" s="1" t="s">
        <v>70</v>
      </c>
      <c r="E15" s="1" t="s">
        <v>59</v>
      </c>
      <c r="F15" s="1">
        <v>2050146</v>
      </c>
    </row>
    <row r="16" spans="3:6" x14ac:dyDescent="0.25">
      <c r="C16" s="1">
        <v>71</v>
      </c>
      <c r="D16" s="1" t="s">
        <v>69</v>
      </c>
      <c r="E16" s="1" t="s">
        <v>38</v>
      </c>
      <c r="F16" s="1">
        <v>2050082</v>
      </c>
    </row>
    <row r="17" spans="3:6" x14ac:dyDescent="0.25">
      <c r="C17" s="1">
        <v>59</v>
      </c>
      <c r="D17" s="1" t="s">
        <v>70</v>
      </c>
      <c r="E17" s="1" t="s">
        <v>50</v>
      </c>
      <c r="F17" s="1">
        <v>2050086</v>
      </c>
    </row>
    <row r="18" spans="3:6" x14ac:dyDescent="0.25">
      <c r="C18" s="1">
        <v>59</v>
      </c>
      <c r="D18" s="1" t="s">
        <v>69</v>
      </c>
      <c r="E18" s="1" t="s">
        <v>51</v>
      </c>
      <c r="F18" s="1">
        <v>2050086</v>
      </c>
    </row>
    <row r="19" spans="3:6" x14ac:dyDescent="0.25">
      <c r="C19" s="1">
        <v>58</v>
      </c>
      <c r="D19" s="1" t="s">
        <v>70</v>
      </c>
      <c r="E19" s="1" t="s">
        <v>52</v>
      </c>
      <c r="F19" s="1">
        <v>2050031</v>
      </c>
    </row>
    <row r="20" spans="3:6" x14ac:dyDescent="0.25">
      <c r="C20" s="1">
        <v>9</v>
      </c>
      <c r="D20" s="1" t="s">
        <v>69</v>
      </c>
      <c r="E20" s="1" t="s">
        <v>111</v>
      </c>
      <c r="F20" s="1">
        <v>2049868</v>
      </c>
    </row>
    <row r="21" spans="3:6" x14ac:dyDescent="0.25">
      <c r="C21" s="1">
        <v>63</v>
      </c>
      <c r="D21" s="1" t="s">
        <v>70</v>
      </c>
      <c r="E21" s="1" t="s">
        <v>58</v>
      </c>
      <c r="F21" s="1">
        <v>2050162</v>
      </c>
    </row>
    <row r="22" spans="3:6" x14ac:dyDescent="0.25">
      <c r="C22" s="1">
        <v>63</v>
      </c>
      <c r="D22" s="1" t="s">
        <v>69</v>
      </c>
      <c r="E22" s="1" t="s">
        <v>46</v>
      </c>
      <c r="F22" s="1">
        <v>2050162</v>
      </c>
    </row>
    <row r="23" spans="3:6" x14ac:dyDescent="0.25">
      <c r="C23" s="1">
        <v>61</v>
      </c>
      <c r="D23" s="1" t="s">
        <v>70</v>
      </c>
      <c r="E23" s="1" t="s">
        <v>47</v>
      </c>
      <c r="F23" s="1">
        <v>2050169</v>
      </c>
    </row>
    <row r="24" spans="3:6" x14ac:dyDescent="0.25">
      <c r="C24" s="1">
        <v>60</v>
      </c>
      <c r="D24" s="1" t="s">
        <v>70</v>
      </c>
      <c r="E24" s="1" t="s">
        <v>48</v>
      </c>
      <c r="F24" s="1">
        <v>2050036</v>
      </c>
    </row>
    <row r="25" spans="3:6" x14ac:dyDescent="0.25">
      <c r="C25" s="1">
        <v>60</v>
      </c>
      <c r="D25" s="1" t="s">
        <v>69</v>
      </c>
      <c r="E25" s="1" t="s">
        <v>49</v>
      </c>
      <c r="F25" s="1">
        <v>2050036</v>
      </c>
    </row>
    <row r="26" spans="3:6" x14ac:dyDescent="0.25">
      <c r="C26" s="1">
        <v>11</v>
      </c>
      <c r="D26" s="1" t="s">
        <v>69</v>
      </c>
      <c r="E26" s="1" t="s">
        <v>53</v>
      </c>
      <c r="F26" s="1">
        <v>2050188</v>
      </c>
    </row>
    <row r="27" spans="3:6" x14ac:dyDescent="0.25">
      <c r="C27" s="1">
        <v>10</v>
      </c>
      <c r="D27" s="1" t="s">
        <v>69</v>
      </c>
      <c r="E27" s="1" t="s">
        <v>106</v>
      </c>
      <c r="F27" s="1">
        <v>2050190</v>
      </c>
    </row>
    <row r="28" spans="3:6" x14ac:dyDescent="0.25">
      <c r="C28" s="1">
        <v>8</v>
      </c>
      <c r="D28" s="1" t="s">
        <v>69</v>
      </c>
      <c r="E28" s="1" t="s">
        <v>54</v>
      </c>
      <c r="F28" s="1">
        <v>2050167</v>
      </c>
    </row>
    <row r="29" spans="3:6" x14ac:dyDescent="0.25">
      <c r="C29" s="1">
        <v>7</v>
      </c>
      <c r="D29" s="1" t="s">
        <v>70</v>
      </c>
      <c r="E29" s="1" t="s">
        <v>44</v>
      </c>
      <c r="F29" s="1">
        <v>2050184</v>
      </c>
    </row>
    <row r="30" spans="3:6" x14ac:dyDescent="0.25">
      <c r="C30" s="1">
        <v>6</v>
      </c>
      <c r="D30" s="1" t="s">
        <v>70</v>
      </c>
      <c r="E30" s="1" t="s">
        <v>55</v>
      </c>
      <c r="F30" s="1">
        <v>2050160</v>
      </c>
    </row>
    <row r="31" spans="3:6" x14ac:dyDescent="0.25">
      <c r="C31" s="1">
        <v>6</v>
      </c>
      <c r="D31" s="1" t="s">
        <v>69</v>
      </c>
      <c r="E31" s="1" t="s">
        <v>56</v>
      </c>
      <c r="F31" s="1">
        <v>2050160</v>
      </c>
    </row>
    <row r="32" spans="3:6" x14ac:dyDescent="0.25">
      <c r="C32" s="1">
        <v>5</v>
      </c>
      <c r="D32" s="1" t="s">
        <v>70</v>
      </c>
      <c r="E32" s="1" t="s">
        <v>107</v>
      </c>
      <c r="F32" s="1">
        <v>2050087</v>
      </c>
    </row>
    <row r="33" spans="3:6" x14ac:dyDescent="0.25">
      <c r="C33" s="1">
        <v>5</v>
      </c>
      <c r="D33" s="1" t="s">
        <v>69</v>
      </c>
      <c r="E33" s="1" t="s">
        <v>108</v>
      </c>
      <c r="F33" s="1">
        <v>2050087</v>
      </c>
    </row>
    <row r="34" spans="3:6" x14ac:dyDescent="0.25">
      <c r="C34" s="1">
        <v>3</v>
      </c>
      <c r="D34" s="1" t="s">
        <v>69</v>
      </c>
      <c r="E34" s="1" t="s">
        <v>109</v>
      </c>
      <c r="F34" s="1">
        <v>2050147</v>
      </c>
    </row>
    <row r="35" spans="3:6" x14ac:dyDescent="0.25">
      <c r="C35" s="1">
        <v>61</v>
      </c>
      <c r="D35" s="1" t="s">
        <v>69</v>
      </c>
      <c r="E35" s="1" t="s">
        <v>60</v>
      </c>
      <c r="F35" s="1">
        <v>2050169</v>
      </c>
    </row>
    <row r="36" spans="3:6" x14ac:dyDescent="0.25">
      <c r="C36" s="1">
        <v>58</v>
      </c>
      <c r="D36" s="1" t="s">
        <v>69</v>
      </c>
      <c r="E36" s="1" t="s">
        <v>61</v>
      </c>
      <c r="F36" s="1">
        <v>2050031</v>
      </c>
    </row>
    <row r="37" spans="3:6" x14ac:dyDescent="0.25">
      <c r="C37" s="1">
        <v>10</v>
      </c>
      <c r="D37" s="1" t="s">
        <v>70</v>
      </c>
      <c r="E37" s="1" t="s">
        <v>110</v>
      </c>
      <c r="F37" s="1">
        <v>2050190</v>
      </c>
    </row>
    <row r="38" spans="3:6" x14ac:dyDescent="0.25">
      <c r="C38" s="1">
        <v>3</v>
      </c>
      <c r="D38" s="1" t="s">
        <v>70</v>
      </c>
      <c r="E38" s="1" t="s">
        <v>57</v>
      </c>
      <c r="F38" s="1">
        <v>2050147</v>
      </c>
    </row>
  </sheetData>
  <mergeCells count="1"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144"/>
  <sheetViews>
    <sheetView workbookViewId="0">
      <selection activeCell="O9" sqref="O9"/>
    </sheetView>
  </sheetViews>
  <sheetFormatPr baseColWidth="10" defaultColWidth="9.140625" defaultRowHeight="15" x14ac:dyDescent="0.25"/>
  <cols>
    <col min="4" max="4" width="13.85546875" bestFit="1" customWidth="1"/>
  </cols>
  <sheetData>
    <row r="2" spans="2:11" ht="15.75" thickBot="1" x14ac:dyDescent="0.3"/>
    <row r="3" spans="2:11" ht="16.5" thickBot="1" x14ac:dyDescent="0.3">
      <c r="C3" s="24" t="s">
        <v>275</v>
      </c>
      <c r="D3" s="25"/>
      <c r="E3" s="25"/>
      <c r="F3" s="25"/>
      <c r="G3" s="25"/>
      <c r="H3" s="25"/>
      <c r="I3" s="26"/>
    </row>
    <row r="5" spans="2:11" x14ac:dyDescent="0.25">
      <c r="B5" s="4" t="s">
        <v>132</v>
      </c>
      <c r="C5" s="4" t="s">
        <v>133</v>
      </c>
      <c r="D5" s="4" t="s">
        <v>127</v>
      </c>
      <c r="E5" s="4" t="s">
        <v>134</v>
      </c>
      <c r="F5" s="4" t="s">
        <v>0</v>
      </c>
      <c r="G5" s="4" t="s">
        <v>135</v>
      </c>
      <c r="H5" s="4" t="s">
        <v>136</v>
      </c>
      <c r="I5" s="4" t="s">
        <v>137</v>
      </c>
      <c r="J5" s="4" t="s">
        <v>138</v>
      </c>
      <c r="K5" s="4"/>
    </row>
    <row r="6" spans="2:11" x14ac:dyDescent="0.25">
      <c r="B6" s="4"/>
      <c r="C6" s="4"/>
      <c r="D6" s="4"/>
      <c r="E6" s="4"/>
      <c r="F6" s="4"/>
      <c r="G6" s="4"/>
      <c r="H6" s="4"/>
      <c r="I6" s="4"/>
      <c r="J6" s="4"/>
      <c r="K6" s="4"/>
    </row>
    <row r="7" spans="2:11" x14ac:dyDescent="0.25">
      <c r="B7" s="4" t="s">
        <v>139</v>
      </c>
      <c r="C7" s="4" t="s">
        <v>140</v>
      </c>
      <c r="D7" s="4" t="s">
        <v>30</v>
      </c>
      <c r="E7" s="4" t="s">
        <v>141</v>
      </c>
      <c r="F7" s="4">
        <v>10</v>
      </c>
      <c r="G7" s="4">
        <v>2</v>
      </c>
      <c r="H7" s="4">
        <v>1</v>
      </c>
      <c r="I7" s="4"/>
      <c r="J7" s="4">
        <v>3030</v>
      </c>
      <c r="K7" s="4">
        <v>1</v>
      </c>
    </row>
    <row r="8" spans="2:11" x14ac:dyDescent="0.25">
      <c r="B8" s="4" t="s">
        <v>139</v>
      </c>
      <c r="C8" s="4" t="s">
        <v>142</v>
      </c>
      <c r="D8" s="4" t="s">
        <v>30</v>
      </c>
      <c r="E8" s="4" t="s">
        <v>141</v>
      </c>
      <c r="F8" s="4">
        <v>10</v>
      </c>
      <c r="G8" s="4">
        <v>2</v>
      </c>
      <c r="H8" s="4">
        <v>2</v>
      </c>
      <c r="I8" s="4"/>
      <c r="J8" s="4">
        <v>3030</v>
      </c>
      <c r="K8" s="4">
        <v>1</v>
      </c>
    </row>
    <row r="9" spans="2:11" x14ac:dyDescent="0.25">
      <c r="B9" s="4" t="s">
        <v>139</v>
      </c>
      <c r="C9" s="4" t="s">
        <v>143</v>
      </c>
      <c r="D9" s="4" t="s">
        <v>29</v>
      </c>
      <c r="E9" s="4" t="s">
        <v>141</v>
      </c>
      <c r="F9" s="4">
        <v>10</v>
      </c>
      <c r="G9" s="4">
        <v>2</v>
      </c>
      <c r="H9" s="4">
        <v>3</v>
      </c>
      <c r="I9" s="4"/>
      <c r="J9" s="4">
        <v>3030</v>
      </c>
      <c r="K9" s="4">
        <v>1</v>
      </c>
    </row>
    <row r="10" spans="2:11" x14ac:dyDescent="0.25">
      <c r="B10" s="4" t="s">
        <v>139</v>
      </c>
      <c r="C10" s="4" t="s">
        <v>144</v>
      </c>
      <c r="D10" s="4" t="s">
        <v>29</v>
      </c>
      <c r="E10" s="4" t="s">
        <v>141</v>
      </c>
      <c r="F10" s="4">
        <v>10</v>
      </c>
      <c r="G10" s="4">
        <v>2</v>
      </c>
      <c r="H10" s="4">
        <v>4</v>
      </c>
      <c r="I10" s="4"/>
      <c r="J10" s="4">
        <v>3030</v>
      </c>
      <c r="K10" s="4">
        <v>1</v>
      </c>
    </row>
    <row r="11" spans="2:11" x14ac:dyDescent="0.25">
      <c r="B11" s="4" t="s">
        <v>139</v>
      </c>
      <c r="C11" s="4" t="s">
        <v>145</v>
      </c>
      <c r="D11" s="4" t="s">
        <v>24</v>
      </c>
      <c r="E11" s="4" t="s">
        <v>141</v>
      </c>
      <c r="F11" s="4">
        <v>8</v>
      </c>
      <c r="G11" s="4">
        <v>2</v>
      </c>
      <c r="H11" s="4">
        <v>5</v>
      </c>
      <c r="I11" s="4"/>
      <c r="J11" s="4">
        <v>3030</v>
      </c>
      <c r="K11" s="4">
        <v>1</v>
      </c>
    </row>
    <row r="12" spans="2:11" x14ac:dyDescent="0.25">
      <c r="B12" s="4" t="s">
        <v>139</v>
      </c>
      <c r="C12" s="4" t="s">
        <v>146</v>
      </c>
      <c r="D12" s="4" t="s">
        <v>12</v>
      </c>
      <c r="E12" s="4" t="s">
        <v>141</v>
      </c>
      <c r="F12" s="4">
        <v>8</v>
      </c>
      <c r="G12" s="4">
        <v>2</v>
      </c>
      <c r="H12" s="4">
        <v>6</v>
      </c>
      <c r="I12" s="4"/>
      <c r="J12" s="4">
        <v>3030</v>
      </c>
      <c r="K12" s="4">
        <v>1</v>
      </c>
    </row>
    <row r="13" spans="2:11" x14ac:dyDescent="0.25">
      <c r="B13" s="4" t="s">
        <v>139</v>
      </c>
      <c r="C13" s="4" t="s">
        <v>147</v>
      </c>
      <c r="D13" s="4" t="s">
        <v>12</v>
      </c>
      <c r="E13" s="4" t="s">
        <v>141</v>
      </c>
      <c r="F13" s="4">
        <v>8</v>
      </c>
      <c r="G13" s="4">
        <v>2</v>
      </c>
      <c r="H13" s="4">
        <v>7</v>
      </c>
      <c r="I13" s="4"/>
      <c r="J13" s="4">
        <v>3030</v>
      </c>
      <c r="K13" s="4">
        <v>1</v>
      </c>
    </row>
    <row r="14" spans="2:11" x14ac:dyDescent="0.25">
      <c r="B14" s="4" t="s">
        <v>139</v>
      </c>
      <c r="C14" s="4" t="s">
        <v>148</v>
      </c>
      <c r="D14" s="4" t="s">
        <v>12</v>
      </c>
      <c r="E14" s="4" t="s">
        <v>141</v>
      </c>
      <c r="F14" s="4">
        <v>8</v>
      </c>
      <c r="G14" s="4">
        <v>2</v>
      </c>
      <c r="H14" s="4">
        <v>8</v>
      </c>
      <c r="I14" s="4"/>
      <c r="J14" s="4">
        <v>3030</v>
      </c>
      <c r="K14" s="4">
        <v>1</v>
      </c>
    </row>
    <row r="15" spans="2:11" x14ac:dyDescent="0.25">
      <c r="B15" s="4" t="s">
        <v>139</v>
      </c>
      <c r="C15" s="4" t="s">
        <v>149</v>
      </c>
      <c r="D15" s="4" t="s">
        <v>12</v>
      </c>
      <c r="E15" s="4" t="s">
        <v>141</v>
      </c>
      <c r="F15" s="4">
        <v>8</v>
      </c>
      <c r="G15" s="4">
        <v>2</v>
      </c>
      <c r="H15" s="4">
        <v>9</v>
      </c>
      <c r="I15" s="4"/>
      <c r="J15" s="4">
        <v>3030</v>
      </c>
      <c r="K15" s="4">
        <v>1</v>
      </c>
    </row>
    <row r="16" spans="2:11" x14ac:dyDescent="0.25">
      <c r="B16" s="4" t="s">
        <v>139</v>
      </c>
      <c r="C16" s="4" t="s">
        <v>150</v>
      </c>
      <c r="D16" s="4" t="s">
        <v>12</v>
      </c>
      <c r="E16" s="4" t="s">
        <v>141</v>
      </c>
      <c r="F16" s="4">
        <v>8</v>
      </c>
      <c r="G16" s="4">
        <v>2</v>
      </c>
      <c r="H16" s="4">
        <v>10</v>
      </c>
      <c r="I16" s="4"/>
      <c r="J16" s="4">
        <v>3030</v>
      </c>
      <c r="K16" s="4">
        <v>1</v>
      </c>
    </row>
    <row r="17" spans="2:11" x14ac:dyDescent="0.25">
      <c r="B17" s="4" t="s">
        <v>139</v>
      </c>
      <c r="C17" s="4" t="s">
        <v>151</v>
      </c>
      <c r="D17" s="4" t="s">
        <v>24</v>
      </c>
      <c r="E17" s="4" t="s">
        <v>141</v>
      </c>
      <c r="F17" s="4">
        <v>8</v>
      </c>
      <c r="G17" s="4">
        <v>2</v>
      </c>
      <c r="H17" s="4">
        <v>11</v>
      </c>
      <c r="I17" s="4"/>
      <c r="J17" s="4">
        <v>3030</v>
      </c>
      <c r="K17" s="4">
        <v>1</v>
      </c>
    </row>
    <row r="18" spans="2:11" x14ac:dyDescent="0.25">
      <c r="B18" s="4" t="s">
        <v>139</v>
      </c>
      <c r="C18" s="4" t="s">
        <v>152</v>
      </c>
      <c r="D18" s="4" t="s">
        <v>6</v>
      </c>
      <c r="E18" s="4" t="s">
        <v>141</v>
      </c>
      <c r="F18" s="4">
        <v>4</v>
      </c>
      <c r="G18" s="4">
        <v>2</v>
      </c>
      <c r="H18" s="4">
        <v>12</v>
      </c>
      <c r="I18" s="4"/>
      <c r="J18" s="4">
        <v>3030</v>
      </c>
      <c r="K18" s="4">
        <v>1</v>
      </c>
    </row>
    <row r="19" spans="2:11" x14ac:dyDescent="0.25">
      <c r="B19" s="4" t="s">
        <v>139</v>
      </c>
      <c r="C19" s="4" t="s">
        <v>153</v>
      </c>
      <c r="D19" s="4" t="s">
        <v>6</v>
      </c>
      <c r="E19" s="4" t="s">
        <v>141</v>
      </c>
      <c r="F19" s="4">
        <v>4</v>
      </c>
      <c r="G19" s="4">
        <v>2</v>
      </c>
      <c r="H19" s="4">
        <v>13</v>
      </c>
      <c r="I19" s="4"/>
      <c r="J19" s="4">
        <v>3030</v>
      </c>
      <c r="K19" s="4">
        <v>1</v>
      </c>
    </row>
    <row r="20" spans="2:11" x14ac:dyDescent="0.25">
      <c r="B20" s="4" t="s">
        <v>139</v>
      </c>
      <c r="C20" s="4" t="s">
        <v>154</v>
      </c>
      <c r="D20" s="4" t="s">
        <v>27</v>
      </c>
      <c r="E20" s="4" t="s">
        <v>141</v>
      </c>
      <c r="F20" s="4">
        <v>3</v>
      </c>
      <c r="G20" s="4">
        <v>2</v>
      </c>
      <c r="H20" s="4">
        <v>14</v>
      </c>
      <c r="I20" s="4"/>
      <c r="J20" s="4">
        <v>3030</v>
      </c>
      <c r="K20" s="4">
        <v>1</v>
      </c>
    </row>
    <row r="21" spans="2:11" x14ac:dyDescent="0.25">
      <c r="B21" s="4" t="s">
        <v>139</v>
      </c>
      <c r="C21" s="4" t="s">
        <v>155</v>
      </c>
      <c r="D21" s="4" t="s">
        <v>27</v>
      </c>
      <c r="E21" s="4" t="s">
        <v>141</v>
      </c>
      <c r="F21" s="4">
        <v>3</v>
      </c>
      <c r="G21" s="4">
        <v>2</v>
      </c>
      <c r="H21" s="4">
        <v>15</v>
      </c>
      <c r="I21" s="4"/>
      <c r="J21" s="4">
        <v>3030</v>
      </c>
      <c r="K21" s="4">
        <v>1</v>
      </c>
    </row>
    <row r="22" spans="2:11" x14ac:dyDescent="0.25">
      <c r="B22" s="4" t="s">
        <v>139</v>
      </c>
      <c r="C22" s="4" t="s">
        <v>156</v>
      </c>
      <c r="D22" s="4" t="s">
        <v>6</v>
      </c>
      <c r="E22" s="4" t="s">
        <v>141</v>
      </c>
      <c r="F22" s="4">
        <v>4</v>
      </c>
      <c r="G22" s="4">
        <v>2</v>
      </c>
      <c r="H22" s="4">
        <v>16</v>
      </c>
      <c r="I22" s="4"/>
      <c r="J22" s="4">
        <v>3030</v>
      </c>
      <c r="K22" s="4">
        <v>1</v>
      </c>
    </row>
    <row r="23" spans="2:11" x14ac:dyDescent="0.25">
      <c r="B23" s="4" t="s">
        <v>139</v>
      </c>
      <c r="C23" s="4" t="s">
        <v>157</v>
      </c>
      <c r="D23" s="4" t="s">
        <v>6</v>
      </c>
      <c r="E23" s="4" t="s">
        <v>141</v>
      </c>
      <c r="F23" s="4">
        <v>4</v>
      </c>
      <c r="G23" s="4">
        <v>2</v>
      </c>
      <c r="H23" s="4">
        <v>17</v>
      </c>
      <c r="I23" s="4"/>
      <c r="J23" s="4">
        <v>3030</v>
      </c>
      <c r="K23" s="4">
        <v>1</v>
      </c>
    </row>
    <row r="24" spans="2:11" x14ac:dyDescent="0.25">
      <c r="B24" s="4" t="s">
        <v>139</v>
      </c>
      <c r="C24" s="4" t="s">
        <v>158</v>
      </c>
      <c r="D24" s="4" t="s">
        <v>26</v>
      </c>
      <c r="E24" s="4" t="s">
        <v>141</v>
      </c>
      <c r="F24" s="4">
        <v>6</v>
      </c>
      <c r="G24" s="4">
        <v>2</v>
      </c>
      <c r="H24" s="4">
        <v>18</v>
      </c>
      <c r="I24" s="4"/>
      <c r="J24" s="4">
        <v>3030</v>
      </c>
      <c r="K24" s="4">
        <v>1</v>
      </c>
    </row>
    <row r="25" spans="2:11" x14ac:dyDescent="0.25">
      <c r="B25" s="4" t="s">
        <v>139</v>
      </c>
      <c r="C25" s="4" t="s">
        <v>159</v>
      </c>
      <c r="D25" s="4" t="s">
        <v>26</v>
      </c>
      <c r="E25" s="4" t="s">
        <v>141</v>
      </c>
      <c r="F25" s="4">
        <v>6</v>
      </c>
      <c r="G25" s="4">
        <v>2</v>
      </c>
      <c r="H25" s="4">
        <v>19</v>
      </c>
      <c r="I25" s="4"/>
      <c r="J25" s="4">
        <v>3030</v>
      </c>
      <c r="K25" s="4">
        <v>1</v>
      </c>
    </row>
    <row r="26" spans="2:11" x14ac:dyDescent="0.25">
      <c r="B26" s="4" t="s">
        <v>139</v>
      </c>
      <c r="C26" s="4" t="s">
        <v>160</v>
      </c>
      <c r="D26" s="4" t="s">
        <v>13</v>
      </c>
      <c r="E26" s="4" t="s">
        <v>141</v>
      </c>
      <c r="F26" s="4">
        <v>7</v>
      </c>
      <c r="G26" s="4">
        <v>2</v>
      </c>
      <c r="H26" s="4">
        <v>20</v>
      </c>
      <c r="I26" s="4"/>
      <c r="J26" s="4">
        <v>3030</v>
      </c>
      <c r="K26" s="4">
        <v>1</v>
      </c>
    </row>
    <row r="27" spans="2:11" x14ac:dyDescent="0.25">
      <c r="B27" s="4" t="s">
        <v>139</v>
      </c>
      <c r="C27" s="4" t="s">
        <v>161</v>
      </c>
      <c r="D27" s="4" t="s">
        <v>22</v>
      </c>
      <c r="E27" s="4" t="s">
        <v>141</v>
      </c>
      <c r="F27" s="4">
        <v>11</v>
      </c>
      <c r="G27" s="4">
        <v>2</v>
      </c>
      <c r="H27" s="4">
        <v>21</v>
      </c>
      <c r="I27" s="4"/>
      <c r="J27" s="4">
        <v>3030</v>
      </c>
      <c r="K27" s="4">
        <v>1</v>
      </c>
    </row>
    <row r="28" spans="2:11" x14ac:dyDescent="0.25">
      <c r="B28" s="4" t="s">
        <v>139</v>
      </c>
      <c r="C28" s="4" t="s">
        <v>162</v>
      </c>
      <c r="D28" s="4" t="s">
        <v>22</v>
      </c>
      <c r="E28" s="4" t="s">
        <v>141</v>
      </c>
      <c r="F28" s="4">
        <v>11</v>
      </c>
      <c r="G28" s="4">
        <v>2</v>
      </c>
      <c r="H28" s="4">
        <v>22</v>
      </c>
      <c r="I28" s="4"/>
      <c r="J28" s="4">
        <v>3030</v>
      </c>
      <c r="K28" s="4">
        <v>1</v>
      </c>
    </row>
    <row r="29" spans="2:11" x14ac:dyDescent="0.25">
      <c r="B29" s="4" t="s">
        <v>139</v>
      </c>
      <c r="C29" s="4" t="s">
        <v>163</v>
      </c>
      <c r="D29" s="4" t="s">
        <v>14</v>
      </c>
      <c r="E29" s="4" t="s">
        <v>141</v>
      </c>
      <c r="F29" s="4">
        <v>7</v>
      </c>
      <c r="G29" s="4">
        <v>2</v>
      </c>
      <c r="H29" s="4">
        <v>27</v>
      </c>
      <c r="I29" s="4"/>
      <c r="J29" s="4">
        <v>3430</v>
      </c>
      <c r="K29" s="4">
        <v>1</v>
      </c>
    </row>
    <row r="30" spans="2:11" x14ac:dyDescent="0.25">
      <c r="B30" s="4" t="s">
        <v>139</v>
      </c>
      <c r="C30" s="4" t="s">
        <v>164</v>
      </c>
      <c r="D30" s="4" t="s">
        <v>14</v>
      </c>
      <c r="E30" s="4" t="s">
        <v>141</v>
      </c>
      <c r="F30" s="4">
        <v>7</v>
      </c>
      <c r="G30" s="4">
        <v>2</v>
      </c>
      <c r="H30" s="4">
        <v>28</v>
      </c>
      <c r="I30" s="4"/>
      <c r="J30" s="4">
        <v>3430</v>
      </c>
      <c r="K30" s="4">
        <v>1</v>
      </c>
    </row>
    <row r="31" spans="2:11" x14ac:dyDescent="0.25">
      <c r="B31" s="4" t="s">
        <v>165</v>
      </c>
      <c r="C31" s="4"/>
      <c r="D31" s="4"/>
      <c r="E31" s="4"/>
      <c r="F31" s="4"/>
      <c r="G31" s="4"/>
      <c r="H31" s="4"/>
      <c r="I31" s="4"/>
      <c r="J31" s="4"/>
      <c r="K31" s="4"/>
    </row>
    <row r="32" spans="2:11" x14ac:dyDescent="0.25">
      <c r="B32" s="4" t="s">
        <v>139</v>
      </c>
      <c r="C32" s="4" t="s">
        <v>166</v>
      </c>
      <c r="D32" s="4" t="s">
        <v>28</v>
      </c>
      <c r="E32" s="4" t="s">
        <v>141</v>
      </c>
      <c r="F32" s="4">
        <v>5</v>
      </c>
      <c r="G32" s="4">
        <v>2</v>
      </c>
      <c r="H32" s="4">
        <v>1</v>
      </c>
      <c r="I32" s="4"/>
      <c r="J32" s="4">
        <v>3030</v>
      </c>
      <c r="K32" s="4">
        <v>0</v>
      </c>
    </row>
    <row r="33" spans="2:11" x14ac:dyDescent="0.25">
      <c r="B33" s="4" t="s">
        <v>139</v>
      </c>
      <c r="C33" s="4" t="s">
        <v>167</v>
      </c>
      <c r="D33" s="4" t="s">
        <v>28</v>
      </c>
      <c r="E33" s="4" t="s">
        <v>141</v>
      </c>
      <c r="F33" s="4">
        <v>5</v>
      </c>
      <c r="G33" s="4">
        <v>2</v>
      </c>
      <c r="H33" s="4">
        <v>2</v>
      </c>
      <c r="I33" s="4"/>
      <c r="J33" s="4">
        <v>3030</v>
      </c>
      <c r="K33" s="4">
        <v>0</v>
      </c>
    </row>
    <row r="34" spans="2:11" x14ac:dyDescent="0.25">
      <c r="B34" s="4" t="s">
        <v>139</v>
      </c>
      <c r="C34" s="4" t="s">
        <v>168</v>
      </c>
      <c r="D34" s="4" t="s">
        <v>28</v>
      </c>
      <c r="E34" s="4" t="s">
        <v>141</v>
      </c>
      <c r="F34" s="4">
        <v>5</v>
      </c>
      <c r="G34" s="4">
        <v>2</v>
      </c>
      <c r="H34" s="4">
        <v>3</v>
      </c>
      <c r="I34" s="4"/>
      <c r="J34" s="4">
        <v>3030</v>
      </c>
      <c r="K34" s="4">
        <v>0</v>
      </c>
    </row>
    <row r="35" spans="2:11" x14ac:dyDescent="0.25">
      <c r="B35" s="4" t="s">
        <v>139</v>
      </c>
      <c r="C35" s="4" t="s">
        <v>169</v>
      </c>
      <c r="D35" s="4" t="s">
        <v>25</v>
      </c>
      <c r="E35" s="4" t="s">
        <v>141</v>
      </c>
      <c r="F35" s="4">
        <v>6</v>
      </c>
      <c r="G35" s="4">
        <v>2</v>
      </c>
      <c r="H35" s="4">
        <v>4</v>
      </c>
      <c r="I35" s="4"/>
      <c r="J35" s="4">
        <v>3030</v>
      </c>
      <c r="K35" s="4">
        <v>0</v>
      </c>
    </row>
    <row r="36" spans="2:11" x14ac:dyDescent="0.25">
      <c r="B36" s="4" t="s">
        <v>139</v>
      </c>
      <c r="C36" s="4" t="s">
        <v>170</v>
      </c>
      <c r="D36" s="4" t="s">
        <v>26</v>
      </c>
      <c r="E36" s="4" t="s">
        <v>141</v>
      </c>
      <c r="F36" s="4">
        <v>6</v>
      </c>
      <c r="G36" s="4">
        <v>2</v>
      </c>
      <c r="H36" s="4">
        <v>5</v>
      </c>
      <c r="I36" s="4"/>
      <c r="J36" s="4">
        <v>3030</v>
      </c>
      <c r="K36" s="4">
        <v>0</v>
      </c>
    </row>
    <row r="37" spans="2:11" x14ac:dyDescent="0.25">
      <c r="B37" s="4" t="s">
        <v>139</v>
      </c>
      <c r="C37" s="4" t="s">
        <v>171</v>
      </c>
      <c r="D37" s="4" t="s">
        <v>13</v>
      </c>
      <c r="E37" s="4" t="s">
        <v>141</v>
      </c>
      <c r="F37" s="4">
        <v>7</v>
      </c>
      <c r="G37" s="4">
        <v>2</v>
      </c>
      <c r="H37" s="4">
        <v>6</v>
      </c>
      <c r="I37" s="4"/>
      <c r="J37" s="4">
        <v>3030</v>
      </c>
      <c r="K37" s="4">
        <v>0</v>
      </c>
    </row>
    <row r="38" spans="2:11" x14ac:dyDescent="0.25">
      <c r="B38" s="4" t="s">
        <v>139</v>
      </c>
      <c r="C38" s="4" t="s">
        <v>172</v>
      </c>
      <c r="D38" s="4" t="s">
        <v>6</v>
      </c>
      <c r="E38" s="4" t="s">
        <v>141</v>
      </c>
      <c r="F38" s="4">
        <v>4</v>
      </c>
      <c r="G38" s="4">
        <v>2</v>
      </c>
      <c r="H38" s="4">
        <v>7</v>
      </c>
      <c r="I38" s="4"/>
      <c r="J38" s="4">
        <v>3030</v>
      </c>
      <c r="K38" s="4">
        <v>0</v>
      </c>
    </row>
    <row r="39" spans="2:11" x14ac:dyDescent="0.25">
      <c r="B39" s="4" t="s">
        <v>139</v>
      </c>
      <c r="C39" s="4" t="s">
        <v>173</v>
      </c>
      <c r="D39" s="4" t="s">
        <v>6</v>
      </c>
      <c r="E39" s="4" t="s">
        <v>141</v>
      </c>
      <c r="F39" s="4">
        <v>4</v>
      </c>
      <c r="G39" s="4">
        <v>2</v>
      </c>
      <c r="H39" s="4">
        <v>8</v>
      </c>
      <c r="I39" s="4"/>
      <c r="J39" s="4">
        <v>3030</v>
      </c>
      <c r="K39" s="4">
        <v>0</v>
      </c>
    </row>
    <row r="40" spans="2:11" x14ac:dyDescent="0.25">
      <c r="B40" s="4" t="s">
        <v>139</v>
      </c>
      <c r="C40" s="4" t="s">
        <v>174</v>
      </c>
      <c r="D40" s="4" t="s">
        <v>6</v>
      </c>
      <c r="E40" s="4" t="s">
        <v>141</v>
      </c>
      <c r="F40" s="4">
        <v>4</v>
      </c>
      <c r="G40" s="4">
        <v>2</v>
      </c>
      <c r="H40" s="4">
        <v>9</v>
      </c>
      <c r="I40" s="4"/>
      <c r="J40" s="4">
        <v>3030</v>
      </c>
      <c r="K40" s="4">
        <v>0</v>
      </c>
    </row>
    <row r="41" spans="2:11" x14ac:dyDescent="0.25">
      <c r="B41" s="4" t="s">
        <v>139</v>
      </c>
      <c r="C41" s="4" t="s">
        <v>175</v>
      </c>
      <c r="D41" s="4" t="s">
        <v>6</v>
      </c>
      <c r="E41" s="4" t="s">
        <v>141</v>
      </c>
      <c r="F41" s="4">
        <v>4</v>
      </c>
      <c r="G41" s="4">
        <v>2</v>
      </c>
      <c r="H41" s="4">
        <v>10</v>
      </c>
      <c r="I41" s="4"/>
      <c r="J41" s="4">
        <v>3030</v>
      </c>
      <c r="K41" s="4">
        <v>0</v>
      </c>
    </row>
    <row r="42" spans="2:11" x14ac:dyDescent="0.25">
      <c r="B42" s="4" t="s">
        <v>139</v>
      </c>
      <c r="C42" s="4" t="s">
        <v>176</v>
      </c>
      <c r="D42" s="4" t="s">
        <v>6</v>
      </c>
      <c r="E42" s="4" t="s">
        <v>141</v>
      </c>
      <c r="F42" s="4">
        <v>4</v>
      </c>
      <c r="G42" s="4">
        <v>2</v>
      </c>
      <c r="H42" s="4">
        <v>11</v>
      </c>
      <c r="I42" s="4"/>
      <c r="J42" s="4">
        <v>3030</v>
      </c>
      <c r="K42" s="4">
        <v>0</v>
      </c>
    </row>
    <row r="43" spans="2:11" x14ac:dyDescent="0.25">
      <c r="B43" s="4" t="s">
        <v>139</v>
      </c>
      <c r="C43" s="4" t="s">
        <v>177</v>
      </c>
      <c r="D43" s="4" t="s">
        <v>6</v>
      </c>
      <c r="E43" s="4" t="s">
        <v>141</v>
      </c>
      <c r="F43" s="4">
        <v>4</v>
      </c>
      <c r="G43" s="4">
        <v>2</v>
      </c>
      <c r="H43" s="4">
        <v>12</v>
      </c>
      <c r="I43" s="4"/>
      <c r="J43" s="4">
        <v>3030</v>
      </c>
      <c r="K43" s="4">
        <v>0</v>
      </c>
    </row>
    <row r="44" spans="2:11" x14ac:dyDescent="0.25">
      <c r="B44" s="4" t="s">
        <v>139</v>
      </c>
      <c r="C44" s="4" t="s">
        <v>178</v>
      </c>
      <c r="D44" s="4" t="s">
        <v>6</v>
      </c>
      <c r="E44" s="4" t="s">
        <v>141</v>
      </c>
      <c r="F44" s="4">
        <v>4</v>
      </c>
      <c r="G44" s="4">
        <v>2</v>
      </c>
      <c r="H44" s="4">
        <v>13</v>
      </c>
      <c r="I44" s="4"/>
      <c r="J44" s="4">
        <v>3030</v>
      </c>
      <c r="K44" s="4">
        <v>0</v>
      </c>
    </row>
    <row r="45" spans="2:11" x14ac:dyDescent="0.25">
      <c r="B45" s="4" t="s">
        <v>139</v>
      </c>
      <c r="C45" s="4" t="s">
        <v>179</v>
      </c>
      <c r="D45" s="4" t="s">
        <v>6</v>
      </c>
      <c r="E45" s="4" t="s">
        <v>141</v>
      </c>
      <c r="F45" s="4">
        <v>4</v>
      </c>
      <c r="G45" s="4">
        <v>2</v>
      </c>
      <c r="H45" s="4">
        <v>14</v>
      </c>
      <c r="I45" s="4"/>
      <c r="J45" s="4">
        <v>3030</v>
      </c>
      <c r="K45" s="4">
        <v>0</v>
      </c>
    </row>
    <row r="46" spans="2:11" x14ac:dyDescent="0.25">
      <c r="B46" s="4" t="s">
        <v>139</v>
      </c>
      <c r="C46" s="4" t="s">
        <v>180</v>
      </c>
      <c r="D46" s="4" t="s">
        <v>6</v>
      </c>
      <c r="E46" s="4" t="s">
        <v>141</v>
      </c>
      <c r="F46" s="4">
        <v>4</v>
      </c>
      <c r="G46" s="4">
        <v>2</v>
      </c>
      <c r="H46" s="4">
        <v>15</v>
      </c>
      <c r="I46" s="4"/>
      <c r="J46" s="4">
        <v>3030</v>
      </c>
      <c r="K46" s="4">
        <v>0</v>
      </c>
    </row>
    <row r="47" spans="2:11" x14ac:dyDescent="0.25">
      <c r="B47" s="4" t="s">
        <v>139</v>
      </c>
      <c r="C47" s="4" t="s">
        <v>181</v>
      </c>
      <c r="D47" s="4" t="s">
        <v>63</v>
      </c>
      <c r="E47" s="4" t="s">
        <v>141</v>
      </c>
      <c r="F47" s="4">
        <v>5</v>
      </c>
      <c r="G47" s="4">
        <v>2</v>
      </c>
      <c r="H47" s="4">
        <v>16</v>
      </c>
      <c r="I47" s="4"/>
      <c r="J47" s="4">
        <v>3030</v>
      </c>
      <c r="K47" s="4">
        <v>0</v>
      </c>
    </row>
    <row r="48" spans="2:11" x14ac:dyDescent="0.25">
      <c r="B48" s="4" t="s">
        <v>139</v>
      </c>
      <c r="C48" s="4" t="s">
        <v>182</v>
      </c>
      <c r="D48" s="4" t="s">
        <v>63</v>
      </c>
      <c r="E48" s="4" t="s">
        <v>141</v>
      </c>
      <c r="F48" s="4">
        <v>5</v>
      </c>
      <c r="G48" s="4">
        <v>2</v>
      </c>
      <c r="H48" s="4">
        <v>17</v>
      </c>
      <c r="I48" s="4"/>
      <c r="J48" s="4">
        <v>3030</v>
      </c>
      <c r="K48" s="4">
        <v>0</v>
      </c>
    </row>
    <row r="49" spans="2:11" x14ac:dyDescent="0.25">
      <c r="B49" s="4" t="s">
        <v>139</v>
      </c>
      <c r="C49" s="4" t="s">
        <v>183</v>
      </c>
      <c r="D49" s="4" t="s">
        <v>63</v>
      </c>
      <c r="E49" s="4" t="s">
        <v>141</v>
      </c>
      <c r="F49" s="4">
        <v>5</v>
      </c>
      <c r="G49" s="4">
        <v>2</v>
      </c>
      <c r="H49" s="4">
        <v>18</v>
      </c>
      <c r="I49" s="4"/>
      <c r="J49" s="4">
        <v>3030</v>
      </c>
      <c r="K49" s="4">
        <v>0</v>
      </c>
    </row>
    <row r="50" spans="2:11" x14ac:dyDescent="0.25">
      <c r="B50" s="4" t="s">
        <v>139</v>
      </c>
      <c r="C50" s="4" t="s">
        <v>184</v>
      </c>
      <c r="D50" s="4" t="s">
        <v>6</v>
      </c>
      <c r="E50" s="4" t="s">
        <v>141</v>
      </c>
      <c r="F50" s="4">
        <v>4</v>
      </c>
      <c r="G50" s="4">
        <v>2</v>
      </c>
      <c r="H50" s="4">
        <v>19</v>
      </c>
      <c r="I50" s="4"/>
      <c r="J50" s="4">
        <v>3030</v>
      </c>
      <c r="K50" s="4">
        <v>0</v>
      </c>
    </row>
    <row r="51" spans="2:11" x14ac:dyDescent="0.25">
      <c r="B51" s="4" t="s">
        <v>139</v>
      </c>
      <c r="C51" s="4" t="s">
        <v>185</v>
      </c>
      <c r="D51" s="4" t="s">
        <v>6</v>
      </c>
      <c r="E51" s="4" t="s">
        <v>141</v>
      </c>
      <c r="F51" s="4">
        <v>4</v>
      </c>
      <c r="G51" s="4">
        <v>2</v>
      </c>
      <c r="H51" s="4">
        <v>20</v>
      </c>
      <c r="I51" s="4"/>
      <c r="J51" s="4">
        <v>3030</v>
      </c>
      <c r="K51" s="4">
        <v>0</v>
      </c>
    </row>
    <row r="52" spans="2:11" x14ac:dyDescent="0.25">
      <c r="B52" s="4" t="s">
        <v>139</v>
      </c>
      <c r="C52" s="4" t="s">
        <v>186</v>
      </c>
      <c r="D52" s="4" t="s">
        <v>6</v>
      </c>
      <c r="E52" s="4" t="s">
        <v>141</v>
      </c>
      <c r="F52" s="4">
        <v>4</v>
      </c>
      <c r="G52" s="4">
        <v>2</v>
      </c>
      <c r="H52" s="4">
        <v>21</v>
      </c>
      <c r="I52" s="4"/>
      <c r="J52" s="4">
        <v>3030</v>
      </c>
      <c r="K52" s="4">
        <v>0</v>
      </c>
    </row>
    <row r="53" spans="2:11" x14ac:dyDescent="0.25">
      <c r="B53" s="4" t="s">
        <v>139</v>
      </c>
      <c r="C53" s="4" t="s">
        <v>187</v>
      </c>
      <c r="D53" s="4" t="s">
        <v>6</v>
      </c>
      <c r="E53" s="4" t="s">
        <v>141</v>
      </c>
      <c r="F53" s="4">
        <v>4</v>
      </c>
      <c r="G53" s="4">
        <v>2</v>
      </c>
      <c r="H53" s="4">
        <v>22</v>
      </c>
      <c r="I53" s="4"/>
      <c r="J53" s="4">
        <v>3030</v>
      </c>
      <c r="K53" s="4">
        <v>0</v>
      </c>
    </row>
    <row r="54" spans="2:11" x14ac:dyDescent="0.25">
      <c r="B54" s="4" t="s">
        <v>139</v>
      </c>
      <c r="C54" s="4" t="s">
        <v>188</v>
      </c>
      <c r="D54" s="4" t="s">
        <v>6</v>
      </c>
      <c r="E54" s="4" t="s">
        <v>141</v>
      </c>
      <c r="F54" s="4">
        <v>4</v>
      </c>
      <c r="G54" s="4">
        <v>2</v>
      </c>
      <c r="H54" s="4">
        <v>23</v>
      </c>
      <c r="I54" s="4"/>
      <c r="J54" s="4">
        <v>3030</v>
      </c>
      <c r="K54" s="4">
        <v>1</v>
      </c>
    </row>
    <row r="55" spans="2:11" x14ac:dyDescent="0.25">
      <c r="B55" s="4" t="s">
        <v>139</v>
      </c>
      <c r="C55" s="4" t="s">
        <v>189</v>
      </c>
      <c r="D55" s="4" t="s">
        <v>6</v>
      </c>
      <c r="E55" s="4" t="s">
        <v>141</v>
      </c>
      <c r="F55" s="4">
        <v>4</v>
      </c>
      <c r="G55" s="4">
        <v>2</v>
      </c>
      <c r="H55" s="4">
        <v>24</v>
      </c>
      <c r="I55" s="4"/>
      <c r="J55" s="4">
        <v>3030</v>
      </c>
      <c r="K55" s="4">
        <v>1</v>
      </c>
    </row>
    <row r="56" spans="2:11" x14ac:dyDescent="0.25">
      <c r="B56" s="4" t="s">
        <v>139</v>
      </c>
      <c r="C56" s="4" t="s">
        <v>190</v>
      </c>
      <c r="D56" s="4" t="s">
        <v>6</v>
      </c>
      <c r="E56" s="4" t="s">
        <v>141</v>
      </c>
      <c r="F56" s="4">
        <v>4</v>
      </c>
      <c r="G56" s="4">
        <v>2</v>
      </c>
      <c r="H56" s="4">
        <v>25</v>
      </c>
      <c r="I56" s="4"/>
      <c r="J56" s="4">
        <v>3030</v>
      </c>
      <c r="K56" s="4">
        <v>1</v>
      </c>
    </row>
    <row r="57" spans="2:11" x14ac:dyDescent="0.25">
      <c r="B57" s="4" t="s">
        <v>139</v>
      </c>
      <c r="C57" s="4" t="s">
        <v>191</v>
      </c>
      <c r="D57" s="4" t="s">
        <v>6</v>
      </c>
      <c r="E57" s="4" t="s">
        <v>141</v>
      </c>
      <c r="F57" s="4">
        <v>4</v>
      </c>
      <c r="G57" s="4">
        <v>2</v>
      </c>
      <c r="H57" s="4">
        <v>26</v>
      </c>
      <c r="I57" s="4"/>
      <c r="J57" s="4">
        <v>3030</v>
      </c>
      <c r="K57" s="4">
        <v>1</v>
      </c>
    </row>
    <row r="58" spans="2:11" x14ac:dyDescent="0.25">
      <c r="B58" s="4" t="s">
        <v>139</v>
      </c>
      <c r="C58" s="4" t="s">
        <v>192</v>
      </c>
      <c r="D58" s="4" t="s">
        <v>31</v>
      </c>
      <c r="E58" s="4" t="s">
        <v>141</v>
      </c>
      <c r="F58" s="4">
        <v>3</v>
      </c>
      <c r="G58" s="4">
        <v>2</v>
      </c>
      <c r="H58" s="4">
        <v>27</v>
      </c>
      <c r="I58" s="4"/>
      <c r="J58" s="4">
        <v>3430</v>
      </c>
      <c r="K58" s="4">
        <v>0</v>
      </c>
    </row>
    <row r="59" spans="2:11" x14ac:dyDescent="0.25">
      <c r="B59" s="4" t="s">
        <v>139</v>
      </c>
      <c r="C59" s="4" t="s">
        <v>193</v>
      </c>
      <c r="D59" s="4" t="s">
        <v>14</v>
      </c>
      <c r="E59" s="4" t="s">
        <v>141</v>
      </c>
      <c r="F59" s="4">
        <v>7</v>
      </c>
      <c r="G59" s="4">
        <v>2</v>
      </c>
      <c r="H59" s="4">
        <v>28</v>
      </c>
      <c r="I59" s="4"/>
      <c r="J59" s="4">
        <v>3430</v>
      </c>
      <c r="K59" s="4">
        <v>0</v>
      </c>
    </row>
    <row r="60" spans="2:11" x14ac:dyDescent="0.25">
      <c r="B60" s="4" t="s">
        <v>139</v>
      </c>
      <c r="C60" s="4" t="s">
        <v>194</v>
      </c>
      <c r="D60" s="4" t="s">
        <v>14</v>
      </c>
      <c r="E60" s="4" t="s">
        <v>141</v>
      </c>
      <c r="F60" s="4">
        <v>7</v>
      </c>
      <c r="G60" s="4">
        <v>2</v>
      </c>
      <c r="H60" s="4">
        <v>29</v>
      </c>
      <c r="I60" s="4"/>
      <c r="J60" s="4">
        <v>3430</v>
      </c>
      <c r="K60" s="4">
        <v>1</v>
      </c>
    </row>
    <row r="61" spans="2:11" x14ac:dyDescent="0.25">
      <c r="B61" s="4" t="s">
        <v>139</v>
      </c>
      <c r="C61" s="4" t="s">
        <v>195</v>
      </c>
      <c r="D61" s="4" t="s">
        <v>23</v>
      </c>
      <c r="E61" s="4" t="s">
        <v>141</v>
      </c>
      <c r="F61" s="4">
        <v>9</v>
      </c>
      <c r="G61" s="4">
        <v>2</v>
      </c>
      <c r="H61" s="4">
        <v>30</v>
      </c>
      <c r="I61" s="4"/>
      <c r="J61" s="4">
        <v>3220</v>
      </c>
      <c r="K61" s="4">
        <v>1</v>
      </c>
    </row>
    <row r="62" spans="2:11" x14ac:dyDescent="0.25">
      <c r="B62" s="4" t="s">
        <v>165</v>
      </c>
      <c r="C62" s="4"/>
      <c r="D62" s="4"/>
      <c r="E62" s="4"/>
      <c r="F62" s="4"/>
      <c r="G62" s="4"/>
      <c r="H62" s="4"/>
      <c r="I62" s="4"/>
      <c r="J62" s="4"/>
      <c r="K62" s="4"/>
    </row>
    <row r="63" spans="2:11" x14ac:dyDescent="0.25">
      <c r="B63" s="4" t="s">
        <v>139</v>
      </c>
      <c r="C63" s="4" t="s">
        <v>196</v>
      </c>
      <c r="D63" s="4" t="s">
        <v>17</v>
      </c>
      <c r="E63" s="4" t="s">
        <v>141</v>
      </c>
      <c r="F63" s="4">
        <v>60</v>
      </c>
      <c r="G63" s="4">
        <v>1</v>
      </c>
      <c r="H63" s="4">
        <v>1</v>
      </c>
      <c r="I63" s="4"/>
      <c r="J63" s="4">
        <v>3040</v>
      </c>
      <c r="K63" s="4">
        <v>1</v>
      </c>
    </row>
    <row r="64" spans="2:11" x14ac:dyDescent="0.25">
      <c r="B64" s="4" t="s">
        <v>139</v>
      </c>
      <c r="C64" s="4" t="s">
        <v>197</v>
      </c>
      <c r="D64" s="4" t="s">
        <v>32</v>
      </c>
      <c r="E64" s="4" t="s">
        <v>141</v>
      </c>
      <c r="F64" s="4">
        <v>63</v>
      </c>
      <c r="G64" s="4">
        <v>1</v>
      </c>
      <c r="H64" s="4">
        <v>2</v>
      </c>
      <c r="I64" s="4"/>
      <c r="J64" s="4">
        <v>3040</v>
      </c>
      <c r="K64" s="4">
        <v>1</v>
      </c>
    </row>
    <row r="65" spans="2:11" x14ac:dyDescent="0.25">
      <c r="B65" s="4" t="s">
        <v>139</v>
      </c>
      <c r="C65" s="4" t="s">
        <v>198</v>
      </c>
      <c r="D65" s="4" t="s">
        <v>15</v>
      </c>
      <c r="E65" s="4" t="s">
        <v>141</v>
      </c>
      <c r="F65" s="4">
        <v>63</v>
      </c>
      <c r="G65" s="4">
        <v>1</v>
      </c>
      <c r="H65" s="4">
        <v>3</v>
      </c>
      <c r="I65" s="4"/>
      <c r="J65" s="4">
        <v>3040</v>
      </c>
      <c r="K65" s="4">
        <v>1</v>
      </c>
    </row>
    <row r="66" spans="2:11" x14ac:dyDescent="0.25">
      <c r="B66" s="4" t="s">
        <v>139</v>
      </c>
      <c r="C66" s="4" t="s">
        <v>199</v>
      </c>
      <c r="D66" s="4" t="s">
        <v>15</v>
      </c>
      <c r="E66" s="4" t="s">
        <v>141</v>
      </c>
      <c r="F66" s="4">
        <v>63</v>
      </c>
      <c r="G66" s="4">
        <v>1</v>
      </c>
      <c r="H66" s="4">
        <v>4</v>
      </c>
      <c r="I66" s="4"/>
      <c r="J66" s="4">
        <v>3040</v>
      </c>
      <c r="K66" s="4">
        <v>1</v>
      </c>
    </row>
    <row r="67" spans="2:11" x14ac:dyDescent="0.25">
      <c r="B67" s="4" t="s">
        <v>139</v>
      </c>
      <c r="C67" s="4" t="s">
        <v>200</v>
      </c>
      <c r="D67" s="4" t="s">
        <v>8</v>
      </c>
      <c r="E67" s="4" t="s">
        <v>141</v>
      </c>
      <c r="F67" s="4">
        <v>70</v>
      </c>
      <c r="G67" s="4">
        <v>1</v>
      </c>
      <c r="H67" s="4">
        <v>5</v>
      </c>
      <c r="I67" s="4"/>
      <c r="J67" s="4">
        <v>3040</v>
      </c>
      <c r="K67" s="4">
        <v>1</v>
      </c>
    </row>
    <row r="68" spans="2:11" x14ac:dyDescent="0.25">
      <c r="B68" s="4" t="s">
        <v>139</v>
      </c>
      <c r="C68" s="4" t="s">
        <v>201</v>
      </c>
      <c r="D68" s="4" t="s">
        <v>8</v>
      </c>
      <c r="E68" s="4" t="s">
        <v>141</v>
      </c>
      <c r="F68" s="4">
        <v>70</v>
      </c>
      <c r="G68" s="4">
        <v>1</v>
      </c>
      <c r="H68" s="4">
        <v>6</v>
      </c>
      <c r="I68" s="4"/>
      <c r="J68" s="4">
        <v>3040</v>
      </c>
      <c r="K68" s="4">
        <v>1</v>
      </c>
    </row>
    <row r="69" spans="2:11" x14ac:dyDescent="0.25">
      <c r="B69" s="4" t="s">
        <v>139</v>
      </c>
      <c r="C69" s="4" t="s">
        <v>202</v>
      </c>
      <c r="D69" s="4" t="s">
        <v>8</v>
      </c>
      <c r="E69" s="4" t="s">
        <v>141</v>
      </c>
      <c r="F69" s="4">
        <v>70</v>
      </c>
      <c r="G69" s="4">
        <v>1</v>
      </c>
      <c r="H69" s="4">
        <v>7</v>
      </c>
      <c r="I69" s="4"/>
      <c r="J69" s="4">
        <v>3040</v>
      </c>
      <c r="K69" s="4">
        <v>1</v>
      </c>
    </row>
    <row r="70" spans="2:11" x14ac:dyDescent="0.25">
      <c r="B70" s="4" t="s">
        <v>139</v>
      </c>
      <c r="C70" s="4" t="s">
        <v>203</v>
      </c>
      <c r="D70" s="4" t="s">
        <v>8</v>
      </c>
      <c r="E70" s="4" t="s">
        <v>141</v>
      </c>
      <c r="F70" s="4">
        <v>70</v>
      </c>
      <c r="G70" s="4">
        <v>1</v>
      </c>
      <c r="H70" s="4">
        <v>8</v>
      </c>
      <c r="I70" s="4"/>
      <c r="J70" s="4">
        <v>3040</v>
      </c>
      <c r="K70" s="4">
        <v>1</v>
      </c>
    </row>
    <row r="71" spans="2:11" x14ac:dyDescent="0.25">
      <c r="B71" s="4" t="s">
        <v>139</v>
      </c>
      <c r="C71" s="4" t="s">
        <v>204</v>
      </c>
      <c r="D71" s="4" t="s">
        <v>8</v>
      </c>
      <c r="E71" s="4" t="s">
        <v>141</v>
      </c>
      <c r="F71" s="4">
        <v>70</v>
      </c>
      <c r="G71" s="4">
        <v>1</v>
      </c>
      <c r="H71" s="4">
        <v>9</v>
      </c>
      <c r="I71" s="4"/>
      <c r="J71" s="4">
        <v>3040</v>
      </c>
      <c r="K71" s="4">
        <v>1</v>
      </c>
    </row>
    <row r="72" spans="2:11" x14ac:dyDescent="0.25">
      <c r="B72" s="4" t="s">
        <v>139</v>
      </c>
      <c r="C72" s="4" t="s">
        <v>205</v>
      </c>
      <c r="D72" s="4" t="s">
        <v>8</v>
      </c>
      <c r="E72" s="4" t="s">
        <v>141</v>
      </c>
      <c r="F72" s="4">
        <v>70</v>
      </c>
      <c r="G72" s="4">
        <v>1</v>
      </c>
      <c r="H72" s="4">
        <v>10</v>
      </c>
      <c r="I72" s="4"/>
      <c r="J72" s="4">
        <v>3040</v>
      </c>
      <c r="K72" s="4">
        <v>1</v>
      </c>
    </row>
    <row r="73" spans="2:11" x14ac:dyDescent="0.25">
      <c r="B73" s="4" t="s">
        <v>139</v>
      </c>
      <c r="C73" s="4" t="s">
        <v>206</v>
      </c>
      <c r="D73" s="4" t="s">
        <v>7</v>
      </c>
      <c r="E73" s="4" t="s">
        <v>141</v>
      </c>
      <c r="F73" s="4">
        <v>71</v>
      </c>
      <c r="G73" s="4">
        <v>1</v>
      </c>
      <c r="H73" s="4">
        <v>11</v>
      </c>
      <c r="I73" s="4"/>
      <c r="J73" s="4">
        <v>3040</v>
      </c>
      <c r="K73" s="4">
        <v>1</v>
      </c>
    </row>
    <row r="74" spans="2:11" x14ac:dyDescent="0.25">
      <c r="B74" s="4" t="s">
        <v>139</v>
      </c>
      <c r="C74" s="4" t="s">
        <v>207</v>
      </c>
      <c r="D74" s="4" t="s">
        <v>7</v>
      </c>
      <c r="E74" s="4" t="s">
        <v>141</v>
      </c>
      <c r="F74" s="4">
        <v>71</v>
      </c>
      <c r="G74" s="4">
        <v>1</v>
      </c>
      <c r="H74" s="4">
        <v>12</v>
      </c>
      <c r="I74" s="4"/>
      <c r="J74" s="4">
        <v>3040</v>
      </c>
      <c r="K74" s="4">
        <v>1</v>
      </c>
    </row>
    <row r="75" spans="2:11" x14ac:dyDescent="0.25">
      <c r="B75" s="4" t="s">
        <v>139</v>
      </c>
      <c r="C75" s="4" t="s">
        <v>208</v>
      </c>
      <c r="D75" s="4" t="s">
        <v>7</v>
      </c>
      <c r="E75" s="4" t="s">
        <v>141</v>
      </c>
      <c r="F75" s="4">
        <v>71</v>
      </c>
      <c r="G75" s="4">
        <v>1</v>
      </c>
      <c r="H75" s="4">
        <v>13</v>
      </c>
      <c r="I75" s="4"/>
      <c r="J75" s="4">
        <v>3040</v>
      </c>
      <c r="K75" s="4">
        <v>1</v>
      </c>
    </row>
    <row r="76" spans="2:11" x14ac:dyDescent="0.25">
      <c r="B76" s="4" t="s">
        <v>139</v>
      </c>
      <c r="C76" s="4" t="s">
        <v>209</v>
      </c>
      <c r="D76" s="4" t="s">
        <v>7</v>
      </c>
      <c r="E76" s="4" t="s">
        <v>141</v>
      </c>
      <c r="F76" s="4">
        <v>71</v>
      </c>
      <c r="G76" s="4">
        <v>1</v>
      </c>
      <c r="H76" s="4">
        <v>14</v>
      </c>
      <c r="I76" s="4"/>
      <c r="J76" s="4">
        <v>3040</v>
      </c>
      <c r="K76" s="4">
        <v>1</v>
      </c>
    </row>
    <row r="77" spans="2:11" x14ac:dyDescent="0.25">
      <c r="B77" s="4" t="s">
        <v>139</v>
      </c>
      <c r="C77" s="4" t="s">
        <v>210</v>
      </c>
      <c r="D77" s="4" t="s">
        <v>7</v>
      </c>
      <c r="E77" s="4" t="s">
        <v>141</v>
      </c>
      <c r="F77" s="4">
        <v>71</v>
      </c>
      <c r="G77" s="4">
        <v>1</v>
      </c>
      <c r="H77" s="4">
        <v>15</v>
      </c>
      <c r="I77" s="4"/>
      <c r="J77" s="4">
        <v>3040</v>
      </c>
      <c r="K77" s="4">
        <v>1</v>
      </c>
    </row>
    <row r="78" spans="2:11" x14ac:dyDescent="0.25">
      <c r="B78" s="4" t="s">
        <v>139</v>
      </c>
      <c r="C78" s="4" t="s">
        <v>211</v>
      </c>
      <c r="D78" s="4" t="s">
        <v>7</v>
      </c>
      <c r="E78" s="4" t="s">
        <v>141</v>
      </c>
      <c r="F78" s="4">
        <v>71</v>
      </c>
      <c r="G78" s="4">
        <v>1</v>
      </c>
      <c r="H78" s="4">
        <v>16</v>
      </c>
      <c r="I78" s="4"/>
      <c r="J78" s="4">
        <v>3040</v>
      </c>
      <c r="K78" s="4">
        <v>1</v>
      </c>
    </row>
    <row r="79" spans="2:11" x14ac:dyDescent="0.25">
      <c r="B79" s="4" t="s">
        <v>139</v>
      </c>
      <c r="C79" s="4" t="s">
        <v>212</v>
      </c>
      <c r="D79" s="4" t="s">
        <v>7</v>
      </c>
      <c r="E79" s="4" t="s">
        <v>141</v>
      </c>
      <c r="F79" s="4">
        <v>71</v>
      </c>
      <c r="G79" s="4">
        <v>1</v>
      </c>
      <c r="H79" s="4">
        <v>17</v>
      </c>
      <c r="I79" s="4"/>
      <c r="J79" s="4">
        <v>3040</v>
      </c>
      <c r="K79" s="4">
        <v>1</v>
      </c>
    </row>
    <row r="80" spans="2:11" x14ac:dyDescent="0.25">
      <c r="B80" s="4" t="s">
        <v>139</v>
      </c>
      <c r="C80" s="4" t="s">
        <v>213</v>
      </c>
      <c r="D80" s="4" t="s">
        <v>7</v>
      </c>
      <c r="E80" s="4" t="s">
        <v>141</v>
      </c>
      <c r="F80" s="4">
        <v>71</v>
      </c>
      <c r="G80" s="4">
        <v>1</v>
      </c>
      <c r="H80" s="4">
        <v>18</v>
      </c>
      <c r="I80" s="4"/>
      <c r="J80" s="4">
        <v>3040</v>
      </c>
      <c r="K80" s="4">
        <v>1</v>
      </c>
    </row>
    <row r="81" spans="2:11" x14ac:dyDescent="0.25">
      <c r="B81" s="4" t="s">
        <v>139</v>
      </c>
      <c r="C81" s="4" t="s">
        <v>214</v>
      </c>
      <c r="D81" s="4" t="s">
        <v>7</v>
      </c>
      <c r="E81" s="4" t="s">
        <v>141</v>
      </c>
      <c r="F81" s="4">
        <v>71</v>
      </c>
      <c r="G81" s="4">
        <v>1</v>
      </c>
      <c r="H81" s="4">
        <v>19</v>
      </c>
      <c r="I81" s="4"/>
      <c r="J81" s="4">
        <v>3040</v>
      </c>
      <c r="K81" s="4">
        <v>1</v>
      </c>
    </row>
    <row r="82" spans="2:11" x14ac:dyDescent="0.25">
      <c r="B82" s="4" t="s">
        <v>139</v>
      </c>
      <c r="C82" s="4" t="s">
        <v>215</v>
      </c>
      <c r="D82" s="4" t="s">
        <v>7</v>
      </c>
      <c r="E82" s="4" t="s">
        <v>141</v>
      </c>
      <c r="F82" s="4">
        <v>71</v>
      </c>
      <c r="G82" s="4">
        <v>1</v>
      </c>
      <c r="H82" s="4">
        <v>20</v>
      </c>
      <c r="I82" s="4"/>
      <c r="J82" s="4">
        <v>3040</v>
      </c>
      <c r="K82" s="4">
        <v>1</v>
      </c>
    </row>
    <row r="83" spans="2:11" x14ac:dyDescent="0.25">
      <c r="B83" s="4" t="s">
        <v>139</v>
      </c>
      <c r="C83" s="4" t="s">
        <v>216</v>
      </c>
      <c r="D83" s="4" t="s">
        <v>7</v>
      </c>
      <c r="E83" s="4" t="s">
        <v>141</v>
      </c>
      <c r="F83" s="4">
        <v>71</v>
      </c>
      <c r="G83" s="4">
        <v>1</v>
      </c>
      <c r="H83" s="4">
        <v>21</v>
      </c>
      <c r="I83" s="4"/>
      <c r="J83" s="4">
        <v>3040</v>
      </c>
      <c r="K83" s="4">
        <v>1</v>
      </c>
    </row>
    <row r="84" spans="2:11" x14ac:dyDescent="0.25">
      <c r="B84" s="4" t="s">
        <v>139</v>
      </c>
      <c r="C84" s="4" t="s">
        <v>217</v>
      </c>
      <c r="D84" s="4" t="s">
        <v>8</v>
      </c>
      <c r="E84" s="4" t="s">
        <v>141</v>
      </c>
      <c r="F84" s="4">
        <v>70</v>
      </c>
      <c r="G84" s="4">
        <v>1</v>
      </c>
      <c r="H84" s="4">
        <v>22</v>
      </c>
      <c r="I84" s="4"/>
      <c r="J84" s="4">
        <v>3040</v>
      </c>
      <c r="K84" s="4">
        <v>1</v>
      </c>
    </row>
    <row r="85" spans="2:11" x14ac:dyDescent="0.25">
      <c r="B85" s="4" t="s">
        <v>139</v>
      </c>
      <c r="C85" s="4" t="s">
        <v>218</v>
      </c>
      <c r="D85" s="4" t="s">
        <v>18</v>
      </c>
      <c r="E85" s="4" t="s">
        <v>141</v>
      </c>
      <c r="F85" s="4">
        <v>60</v>
      </c>
      <c r="G85" s="4">
        <v>1</v>
      </c>
      <c r="H85" s="4">
        <v>23</v>
      </c>
      <c r="I85" s="4"/>
      <c r="J85" s="4">
        <v>3030</v>
      </c>
      <c r="K85" s="4">
        <v>1</v>
      </c>
    </row>
    <row r="86" spans="2:11" x14ac:dyDescent="0.25">
      <c r="B86" s="4" t="s">
        <v>139</v>
      </c>
      <c r="C86" s="4" t="s">
        <v>219</v>
      </c>
      <c r="D86" s="4" t="s">
        <v>18</v>
      </c>
      <c r="E86" s="4" t="s">
        <v>141</v>
      </c>
      <c r="F86" s="4">
        <v>60</v>
      </c>
      <c r="G86" s="4">
        <v>1</v>
      </c>
      <c r="H86" s="4">
        <v>24</v>
      </c>
      <c r="I86" s="4"/>
      <c r="J86" s="4">
        <v>3030</v>
      </c>
      <c r="K86" s="4">
        <v>1</v>
      </c>
    </row>
    <row r="87" spans="2:11" x14ac:dyDescent="0.25">
      <c r="B87" s="4" t="s">
        <v>139</v>
      </c>
      <c r="C87" s="4" t="s">
        <v>220</v>
      </c>
      <c r="D87" s="4" t="s">
        <v>20</v>
      </c>
      <c r="E87" s="4" t="s">
        <v>141</v>
      </c>
      <c r="F87" s="4">
        <v>59</v>
      </c>
      <c r="G87" s="4">
        <v>1</v>
      </c>
      <c r="H87" s="4">
        <v>25</v>
      </c>
      <c r="I87" s="4"/>
      <c r="J87" s="4">
        <v>3030</v>
      </c>
      <c r="K87" s="4">
        <v>1</v>
      </c>
    </row>
    <row r="88" spans="2:11" x14ac:dyDescent="0.25">
      <c r="B88" s="4" t="s">
        <v>139</v>
      </c>
      <c r="C88" s="4" t="s">
        <v>221</v>
      </c>
      <c r="D88" s="4" t="s">
        <v>20</v>
      </c>
      <c r="E88" s="4" t="s">
        <v>141</v>
      </c>
      <c r="F88" s="4">
        <v>59</v>
      </c>
      <c r="G88" s="4">
        <v>1</v>
      </c>
      <c r="H88" s="4">
        <v>26</v>
      </c>
      <c r="I88" s="4"/>
      <c r="J88" s="4">
        <v>3030</v>
      </c>
      <c r="K88" s="4">
        <v>1</v>
      </c>
    </row>
    <row r="89" spans="2:11" x14ac:dyDescent="0.25">
      <c r="B89" s="4" t="s">
        <v>139</v>
      </c>
      <c r="C89" s="4" t="s">
        <v>222</v>
      </c>
      <c r="D89" s="4" t="s">
        <v>20</v>
      </c>
      <c r="E89" s="4" t="s">
        <v>141</v>
      </c>
      <c r="F89" s="4">
        <v>59</v>
      </c>
      <c r="G89" s="4">
        <v>1</v>
      </c>
      <c r="H89" s="4">
        <v>27</v>
      </c>
      <c r="I89" s="4"/>
      <c r="J89" s="4">
        <v>3030</v>
      </c>
      <c r="K89" s="4">
        <v>1</v>
      </c>
    </row>
    <row r="90" spans="2:11" x14ac:dyDescent="0.25">
      <c r="B90" s="4" t="s">
        <v>139</v>
      </c>
      <c r="C90" s="4" t="s">
        <v>223</v>
      </c>
      <c r="D90" s="4" t="s">
        <v>19</v>
      </c>
      <c r="E90" s="4" t="s">
        <v>141</v>
      </c>
      <c r="F90" s="4">
        <v>59</v>
      </c>
      <c r="G90" s="4">
        <v>1</v>
      </c>
      <c r="H90" s="4">
        <v>28</v>
      </c>
      <c r="I90" s="4"/>
      <c r="J90" s="4">
        <v>3030</v>
      </c>
      <c r="K90" s="4">
        <v>1</v>
      </c>
    </row>
    <row r="91" spans="2:11" x14ac:dyDescent="0.25">
      <c r="B91" s="4" t="s">
        <v>165</v>
      </c>
      <c r="C91" s="4"/>
      <c r="D91" s="4"/>
      <c r="E91" s="4"/>
      <c r="F91" s="4"/>
      <c r="G91" s="4"/>
      <c r="H91" s="4"/>
      <c r="I91" s="4"/>
      <c r="J91" s="4"/>
      <c r="K91" s="4"/>
    </row>
    <row r="92" spans="2:11" x14ac:dyDescent="0.25">
      <c r="B92" s="4" t="s">
        <v>139</v>
      </c>
      <c r="C92" s="4" t="s">
        <v>224</v>
      </c>
      <c r="D92" s="4" t="s">
        <v>7</v>
      </c>
      <c r="E92" s="4" t="s">
        <v>141</v>
      </c>
      <c r="F92" s="4">
        <v>71</v>
      </c>
      <c r="G92" s="4">
        <v>1</v>
      </c>
      <c r="H92" s="4">
        <v>1</v>
      </c>
      <c r="I92" s="4"/>
      <c r="J92" s="4">
        <v>3040</v>
      </c>
      <c r="K92" s="4">
        <v>0</v>
      </c>
    </row>
    <row r="93" spans="2:11" x14ac:dyDescent="0.25">
      <c r="B93" s="4" t="s">
        <v>139</v>
      </c>
      <c r="C93" s="4" t="s">
        <v>225</v>
      </c>
      <c r="D93" s="4" t="s">
        <v>7</v>
      </c>
      <c r="E93" s="4" t="s">
        <v>141</v>
      </c>
      <c r="F93" s="4">
        <v>71</v>
      </c>
      <c r="G93" s="4">
        <v>1</v>
      </c>
      <c r="H93" s="4">
        <v>2</v>
      </c>
      <c r="I93" s="4"/>
      <c r="J93" s="4">
        <v>3040</v>
      </c>
      <c r="K93" s="4">
        <v>0</v>
      </c>
    </row>
    <row r="94" spans="2:11" x14ac:dyDescent="0.25">
      <c r="B94" s="4" t="s">
        <v>139</v>
      </c>
      <c r="C94" s="4" t="s">
        <v>226</v>
      </c>
      <c r="D94" s="4" t="s">
        <v>8</v>
      </c>
      <c r="E94" s="4" t="s">
        <v>141</v>
      </c>
      <c r="F94" s="4">
        <v>70</v>
      </c>
      <c r="G94" s="4">
        <v>1</v>
      </c>
      <c r="H94" s="4">
        <v>3</v>
      </c>
      <c r="I94" s="4"/>
      <c r="J94" s="4">
        <v>3040</v>
      </c>
      <c r="K94" s="4">
        <v>0</v>
      </c>
    </row>
    <row r="95" spans="2:11" x14ac:dyDescent="0.25">
      <c r="B95" s="4" t="s">
        <v>139</v>
      </c>
      <c r="C95" s="4" t="s">
        <v>227</v>
      </c>
      <c r="D95" s="4" t="s">
        <v>8</v>
      </c>
      <c r="E95" s="4" t="s">
        <v>141</v>
      </c>
      <c r="F95" s="4">
        <v>70</v>
      </c>
      <c r="G95" s="4">
        <v>1</v>
      </c>
      <c r="H95" s="4">
        <v>4</v>
      </c>
      <c r="I95" s="4"/>
      <c r="J95" s="4">
        <v>3040</v>
      </c>
      <c r="K95" s="4">
        <v>0</v>
      </c>
    </row>
    <row r="96" spans="2:11" x14ac:dyDescent="0.25">
      <c r="B96" s="4" t="s">
        <v>139</v>
      </c>
      <c r="C96" s="4" t="s">
        <v>228</v>
      </c>
      <c r="D96" s="4" t="s">
        <v>8</v>
      </c>
      <c r="E96" s="4" t="s">
        <v>141</v>
      </c>
      <c r="F96" s="4">
        <v>70</v>
      </c>
      <c r="G96" s="4">
        <v>1</v>
      </c>
      <c r="H96" s="4">
        <v>5</v>
      </c>
      <c r="I96" s="4"/>
      <c r="J96" s="4">
        <v>3040</v>
      </c>
      <c r="K96" s="4">
        <v>0</v>
      </c>
    </row>
    <row r="97" spans="2:11" x14ac:dyDescent="0.25">
      <c r="B97" s="4" t="s">
        <v>139</v>
      </c>
      <c r="C97" s="4" t="s">
        <v>229</v>
      </c>
      <c r="D97" s="4" t="s">
        <v>8</v>
      </c>
      <c r="E97" s="4" t="s">
        <v>141</v>
      </c>
      <c r="F97" s="4">
        <v>70</v>
      </c>
      <c r="G97" s="4">
        <v>1</v>
      </c>
      <c r="H97" s="4">
        <v>6</v>
      </c>
      <c r="I97" s="4"/>
      <c r="J97" s="4">
        <v>3040</v>
      </c>
      <c r="K97" s="4">
        <v>0</v>
      </c>
    </row>
    <row r="98" spans="2:11" x14ac:dyDescent="0.25">
      <c r="B98" s="4" t="s">
        <v>139</v>
      </c>
      <c r="C98" s="4" t="s">
        <v>230</v>
      </c>
      <c r="D98" s="4" t="s">
        <v>8</v>
      </c>
      <c r="E98" s="4" t="s">
        <v>141</v>
      </c>
      <c r="F98" s="4">
        <v>70</v>
      </c>
      <c r="G98" s="4">
        <v>1</v>
      </c>
      <c r="H98" s="4">
        <v>7</v>
      </c>
      <c r="I98" s="4"/>
      <c r="J98" s="4">
        <v>3040</v>
      </c>
      <c r="K98" s="4">
        <v>0</v>
      </c>
    </row>
    <row r="99" spans="2:11" x14ac:dyDescent="0.25">
      <c r="B99" s="4" t="s">
        <v>139</v>
      </c>
      <c r="C99" s="4" t="s">
        <v>231</v>
      </c>
      <c r="D99" s="4" t="s">
        <v>8</v>
      </c>
      <c r="E99" s="4" t="s">
        <v>141</v>
      </c>
      <c r="F99" s="4">
        <v>70</v>
      </c>
      <c r="G99" s="4">
        <v>1</v>
      </c>
      <c r="H99" s="4">
        <v>8</v>
      </c>
      <c r="I99" s="4"/>
      <c r="J99" s="4">
        <v>3040</v>
      </c>
      <c r="K99" s="4">
        <v>0</v>
      </c>
    </row>
    <row r="100" spans="2:11" x14ac:dyDescent="0.25">
      <c r="B100" s="4" t="s">
        <v>139</v>
      </c>
      <c r="C100" s="4" t="s">
        <v>232</v>
      </c>
      <c r="D100" s="4" t="s">
        <v>8</v>
      </c>
      <c r="E100" s="4" t="s">
        <v>141</v>
      </c>
      <c r="F100" s="4">
        <v>70</v>
      </c>
      <c r="G100" s="4">
        <v>1</v>
      </c>
      <c r="H100" s="4">
        <v>9</v>
      </c>
      <c r="I100" s="4"/>
      <c r="J100" s="4">
        <v>3040</v>
      </c>
      <c r="K100" s="4">
        <v>0</v>
      </c>
    </row>
    <row r="101" spans="2:11" x14ac:dyDescent="0.25">
      <c r="B101" s="4" t="s">
        <v>139</v>
      </c>
      <c r="C101" s="4" t="s">
        <v>233</v>
      </c>
      <c r="D101" s="4" t="s">
        <v>8</v>
      </c>
      <c r="E101" s="4" t="s">
        <v>141</v>
      </c>
      <c r="F101" s="4">
        <v>70</v>
      </c>
      <c r="G101" s="4">
        <v>1</v>
      </c>
      <c r="H101" s="4">
        <v>10</v>
      </c>
      <c r="I101" s="4"/>
      <c r="J101" s="4">
        <v>3040</v>
      </c>
      <c r="K101" s="4">
        <v>0</v>
      </c>
    </row>
    <row r="102" spans="2:11" x14ac:dyDescent="0.25">
      <c r="B102" s="4" t="s">
        <v>139</v>
      </c>
      <c r="C102" s="4" t="s">
        <v>234</v>
      </c>
      <c r="D102" s="4" t="s">
        <v>8</v>
      </c>
      <c r="E102" s="4" t="s">
        <v>141</v>
      </c>
      <c r="F102" s="4">
        <v>70</v>
      </c>
      <c r="G102" s="4">
        <v>1</v>
      </c>
      <c r="H102" s="4">
        <v>11</v>
      </c>
      <c r="I102" s="4"/>
      <c r="J102" s="4">
        <v>3040</v>
      </c>
      <c r="K102" s="4">
        <v>0</v>
      </c>
    </row>
    <row r="103" spans="2:11" x14ac:dyDescent="0.25">
      <c r="B103" s="4" t="s">
        <v>139</v>
      </c>
      <c r="C103" s="4" t="s">
        <v>235</v>
      </c>
      <c r="D103" s="4" t="s">
        <v>7</v>
      </c>
      <c r="E103" s="4" t="s">
        <v>141</v>
      </c>
      <c r="F103" s="4">
        <v>71</v>
      </c>
      <c r="G103" s="4">
        <v>1</v>
      </c>
      <c r="H103" s="4">
        <v>12</v>
      </c>
      <c r="I103" s="4"/>
      <c r="J103" s="4">
        <v>3040</v>
      </c>
      <c r="K103" s="4">
        <v>0</v>
      </c>
    </row>
    <row r="104" spans="2:11" x14ac:dyDescent="0.25">
      <c r="B104" s="4" t="s">
        <v>139</v>
      </c>
      <c r="C104" s="4" t="s">
        <v>236</v>
      </c>
      <c r="D104" s="4" t="s">
        <v>7</v>
      </c>
      <c r="E104" s="4" t="s">
        <v>141</v>
      </c>
      <c r="F104" s="4">
        <v>71</v>
      </c>
      <c r="G104" s="4">
        <v>1</v>
      </c>
      <c r="H104" s="4">
        <v>13</v>
      </c>
      <c r="I104" s="4"/>
      <c r="J104" s="4">
        <v>3040</v>
      </c>
      <c r="K104" s="4">
        <v>0</v>
      </c>
    </row>
    <row r="105" spans="2:11" x14ac:dyDescent="0.25">
      <c r="B105" s="4" t="s">
        <v>139</v>
      </c>
      <c r="C105" s="4" t="s">
        <v>237</v>
      </c>
      <c r="D105" s="4" t="s">
        <v>10</v>
      </c>
      <c r="E105" s="4" t="s">
        <v>141</v>
      </c>
      <c r="F105" s="4">
        <v>69</v>
      </c>
      <c r="G105" s="4">
        <v>1</v>
      </c>
      <c r="H105" s="4">
        <v>14</v>
      </c>
      <c r="I105" s="4"/>
      <c r="J105" s="4">
        <v>3040</v>
      </c>
      <c r="K105" s="4">
        <v>0</v>
      </c>
    </row>
    <row r="106" spans="2:11" x14ac:dyDescent="0.25">
      <c r="B106" s="4" t="s">
        <v>139</v>
      </c>
      <c r="C106" s="4" t="s">
        <v>238</v>
      </c>
      <c r="D106" s="4" t="s">
        <v>10</v>
      </c>
      <c r="E106" s="4" t="s">
        <v>141</v>
      </c>
      <c r="F106" s="4">
        <v>69</v>
      </c>
      <c r="G106" s="4">
        <v>1</v>
      </c>
      <c r="H106" s="4">
        <v>15</v>
      </c>
      <c r="I106" s="4"/>
      <c r="J106" s="4">
        <v>3040</v>
      </c>
      <c r="K106" s="4">
        <v>0</v>
      </c>
    </row>
    <row r="107" spans="2:11" x14ac:dyDescent="0.25">
      <c r="B107" s="4" t="s">
        <v>139</v>
      </c>
      <c r="C107" s="4" t="s">
        <v>239</v>
      </c>
      <c r="D107" s="4" t="s">
        <v>11</v>
      </c>
      <c r="E107" s="4" t="s">
        <v>141</v>
      </c>
      <c r="F107" s="4">
        <v>69</v>
      </c>
      <c r="G107" s="4">
        <v>1</v>
      </c>
      <c r="H107" s="4">
        <v>16</v>
      </c>
      <c r="I107" s="4"/>
      <c r="J107" s="4">
        <v>3040</v>
      </c>
      <c r="K107" s="4">
        <v>0</v>
      </c>
    </row>
    <row r="108" spans="2:11" x14ac:dyDescent="0.25">
      <c r="B108" s="4" t="s">
        <v>139</v>
      </c>
      <c r="C108" s="4" t="s">
        <v>240</v>
      </c>
      <c r="D108" s="4" t="s">
        <v>11</v>
      </c>
      <c r="E108" s="4" t="s">
        <v>141</v>
      </c>
      <c r="F108" s="4">
        <v>69</v>
      </c>
      <c r="G108" s="4">
        <v>1</v>
      </c>
      <c r="H108" s="4">
        <v>17</v>
      </c>
      <c r="I108" s="4"/>
      <c r="J108" s="4">
        <v>3040</v>
      </c>
      <c r="K108" s="4">
        <v>0</v>
      </c>
    </row>
    <row r="109" spans="2:11" x14ac:dyDescent="0.25">
      <c r="B109" s="4" t="s">
        <v>139</v>
      </c>
      <c r="C109" s="4" t="s">
        <v>241</v>
      </c>
      <c r="D109" s="4" t="s">
        <v>16</v>
      </c>
      <c r="E109" s="4" t="s">
        <v>141</v>
      </c>
      <c r="F109" s="4">
        <v>61</v>
      </c>
      <c r="G109" s="4">
        <v>1</v>
      </c>
      <c r="H109" s="4">
        <v>23</v>
      </c>
      <c r="I109" s="4"/>
      <c r="J109" s="4">
        <v>3030</v>
      </c>
      <c r="K109" s="4">
        <v>0</v>
      </c>
    </row>
    <row r="110" spans="2:11" x14ac:dyDescent="0.25">
      <c r="B110" s="4" t="s">
        <v>139</v>
      </c>
      <c r="C110" s="4" t="s">
        <v>242</v>
      </c>
      <c r="D110" s="4" t="s">
        <v>19</v>
      </c>
      <c r="E110" s="4" t="s">
        <v>141</v>
      </c>
      <c r="F110" s="4">
        <v>59</v>
      </c>
      <c r="G110" s="4">
        <v>1</v>
      </c>
      <c r="H110" s="4">
        <v>24</v>
      </c>
      <c r="I110" s="4"/>
      <c r="J110" s="4">
        <v>3030</v>
      </c>
      <c r="K110" s="4">
        <v>0</v>
      </c>
    </row>
    <row r="111" spans="2:11" x14ac:dyDescent="0.25">
      <c r="B111" s="4" t="s">
        <v>139</v>
      </c>
      <c r="C111" s="4" t="s">
        <v>243</v>
      </c>
      <c r="D111" s="4" t="s">
        <v>20</v>
      </c>
      <c r="E111" s="4" t="s">
        <v>141</v>
      </c>
      <c r="F111" s="4">
        <v>59</v>
      </c>
      <c r="G111" s="4">
        <v>1</v>
      </c>
      <c r="H111" s="4">
        <v>25</v>
      </c>
      <c r="I111" s="4"/>
      <c r="J111" s="4">
        <v>3030</v>
      </c>
      <c r="K111" s="4">
        <v>0</v>
      </c>
    </row>
    <row r="112" spans="2:11" x14ac:dyDescent="0.25">
      <c r="B112" s="4" t="s">
        <v>139</v>
      </c>
      <c r="C112" s="4" t="s">
        <v>244</v>
      </c>
      <c r="D112" s="4" t="s">
        <v>33</v>
      </c>
      <c r="E112" s="4" t="s">
        <v>141</v>
      </c>
      <c r="F112" s="4">
        <v>62</v>
      </c>
      <c r="G112" s="4">
        <v>1</v>
      </c>
      <c r="H112" s="4">
        <v>26</v>
      </c>
      <c r="I112" s="4"/>
      <c r="J112" s="4">
        <v>3030</v>
      </c>
      <c r="K112" s="4">
        <v>0</v>
      </c>
    </row>
    <row r="113" spans="2:11" x14ac:dyDescent="0.25">
      <c r="B113" s="4" t="s">
        <v>139</v>
      </c>
      <c r="C113" s="4" t="s">
        <v>245</v>
      </c>
      <c r="D113" s="4" t="s">
        <v>34</v>
      </c>
      <c r="E113" s="4" t="s">
        <v>141</v>
      </c>
      <c r="F113" s="4">
        <v>61</v>
      </c>
      <c r="G113" s="4">
        <v>1</v>
      </c>
      <c r="H113" s="4">
        <v>27</v>
      </c>
      <c r="I113" s="4"/>
      <c r="J113" s="4">
        <v>3030</v>
      </c>
      <c r="K113" s="4">
        <v>0</v>
      </c>
    </row>
    <row r="114" spans="2:11" x14ac:dyDescent="0.25">
      <c r="B114" s="4" t="s">
        <v>165</v>
      </c>
      <c r="C114" s="4"/>
      <c r="D114" s="4"/>
      <c r="E114" s="4"/>
      <c r="F114" s="4"/>
      <c r="G114" s="4"/>
      <c r="H114" s="4"/>
      <c r="I114" s="4"/>
      <c r="J114" s="4"/>
      <c r="K114" s="4"/>
    </row>
    <row r="115" spans="2:11" x14ac:dyDescent="0.25">
      <c r="B115" s="4" t="s">
        <v>139</v>
      </c>
      <c r="C115" s="4" t="s">
        <v>246</v>
      </c>
      <c r="D115" s="4" t="s">
        <v>11</v>
      </c>
      <c r="E115" s="4" t="s">
        <v>141</v>
      </c>
      <c r="F115" s="4">
        <v>69</v>
      </c>
      <c r="G115" s="4">
        <v>1</v>
      </c>
      <c r="H115" s="4">
        <v>1</v>
      </c>
      <c r="I115" s="4"/>
      <c r="J115" s="4">
        <v>3040</v>
      </c>
      <c r="K115" s="4">
        <v>0</v>
      </c>
    </row>
    <row r="116" spans="2:11" x14ac:dyDescent="0.25">
      <c r="B116" s="4" t="s">
        <v>139</v>
      </c>
      <c r="C116" s="4" t="s">
        <v>247</v>
      </c>
      <c r="D116" s="4" t="s">
        <v>11</v>
      </c>
      <c r="E116" s="4" t="s">
        <v>141</v>
      </c>
      <c r="F116" s="4">
        <v>69</v>
      </c>
      <c r="G116" s="4">
        <v>1</v>
      </c>
      <c r="H116" s="4">
        <v>2</v>
      </c>
      <c r="I116" s="4"/>
      <c r="J116" s="4">
        <v>3040</v>
      </c>
      <c r="K116" s="4">
        <v>0</v>
      </c>
    </row>
    <row r="117" spans="2:11" x14ac:dyDescent="0.25">
      <c r="B117" s="4" t="s">
        <v>139</v>
      </c>
      <c r="C117" s="4" t="s">
        <v>248</v>
      </c>
      <c r="D117" s="4" t="s">
        <v>8</v>
      </c>
      <c r="E117" s="4" t="s">
        <v>141</v>
      </c>
      <c r="F117" s="4">
        <v>70</v>
      </c>
      <c r="G117" s="4">
        <v>1</v>
      </c>
      <c r="H117" s="4">
        <v>3</v>
      </c>
      <c r="I117" s="4"/>
      <c r="J117" s="4">
        <v>3040</v>
      </c>
      <c r="K117" s="4">
        <v>0</v>
      </c>
    </row>
    <row r="118" spans="2:11" x14ac:dyDescent="0.25">
      <c r="B118" s="4" t="s">
        <v>139</v>
      </c>
      <c r="C118" s="4" t="s">
        <v>249</v>
      </c>
      <c r="D118" s="4" t="s">
        <v>8</v>
      </c>
      <c r="E118" s="4" t="s">
        <v>141</v>
      </c>
      <c r="F118" s="4">
        <v>70</v>
      </c>
      <c r="G118" s="4">
        <v>1</v>
      </c>
      <c r="H118" s="4">
        <v>4</v>
      </c>
      <c r="I118" s="4"/>
      <c r="J118" s="4">
        <v>3040</v>
      </c>
      <c r="K118" s="4">
        <v>0</v>
      </c>
    </row>
    <row r="119" spans="2:11" x14ac:dyDescent="0.25">
      <c r="B119" s="4" t="s">
        <v>139</v>
      </c>
      <c r="C119" s="4" t="s">
        <v>250</v>
      </c>
      <c r="D119" s="4" t="s">
        <v>7</v>
      </c>
      <c r="E119" s="4" t="s">
        <v>141</v>
      </c>
      <c r="F119" s="4">
        <v>71</v>
      </c>
      <c r="G119" s="4">
        <v>1</v>
      </c>
      <c r="H119" s="4">
        <v>5</v>
      </c>
      <c r="I119" s="4"/>
      <c r="J119" s="4">
        <v>3040</v>
      </c>
      <c r="K119" s="4">
        <v>0</v>
      </c>
    </row>
    <row r="120" spans="2:11" x14ac:dyDescent="0.25">
      <c r="B120" s="4" t="s">
        <v>139</v>
      </c>
      <c r="C120" s="4" t="s">
        <v>251</v>
      </c>
      <c r="D120" s="4" t="s">
        <v>7</v>
      </c>
      <c r="E120" s="4" t="s">
        <v>141</v>
      </c>
      <c r="F120" s="4">
        <v>71</v>
      </c>
      <c r="G120" s="4">
        <v>1</v>
      </c>
      <c r="H120" s="4">
        <v>6</v>
      </c>
      <c r="I120" s="4"/>
      <c r="J120" s="4">
        <v>3040</v>
      </c>
      <c r="K120" s="4">
        <v>0</v>
      </c>
    </row>
    <row r="121" spans="2:11" x14ac:dyDescent="0.25">
      <c r="B121" s="4" t="s">
        <v>139</v>
      </c>
      <c r="C121" s="4" t="s">
        <v>252</v>
      </c>
      <c r="D121" s="4" t="s">
        <v>7</v>
      </c>
      <c r="E121" s="4" t="s">
        <v>141</v>
      </c>
      <c r="F121" s="4">
        <v>71</v>
      </c>
      <c r="G121" s="4">
        <v>1</v>
      </c>
      <c r="H121" s="4">
        <v>7</v>
      </c>
      <c r="I121" s="4"/>
      <c r="J121" s="4">
        <v>3040</v>
      </c>
      <c r="K121" s="4">
        <v>0</v>
      </c>
    </row>
    <row r="122" spans="2:11" x14ac:dyDescent="0.25">
      <c r="B122" s="4" t="s">
        <v>139</v>
      </c>
      <c r="C122" s="4" t="s">
        <v>253</v>
      </c>
      <c r="D122" s="4" t="s">
        <v>8</v>
      </c>
      <c r="E122" s="4" t="s">
        <v>141</v>
      </c>
      <c r="F122" s="4">
        <v>70</v>
      </c>
      <c r="G122" s="4">
        <v>1</v>
      </c>
      <c r="H122" s="4">
        <v>8</v>
      </c>
      <c r="I122" s="4"/>
      <c r="J122" s="4">
        <v>3040</v>
      </c>
      <c r="K122" s="4">
        <v>0</v>
      </c>
    </row>
    <row r="123" spans="2:11" x14ac:dyDescent="0.25">
      <c r="B123" s="4" t="s">
        <v>139</v>
      </c>
      <c r="C123" s="4" t="s">
        <v>254</v>
      </c>
      <c r="D123" s="4" t="s">
        <v>8</v>
      </c>
      <c r="E123" s="4" t="s">
        <v>141</v>
      </c>
      <c r="F123" s="4">
        <v>70</v>
      </c>
      <c r="G123" s="4">
        <v>1</v>
      </c>
      <c r="H123" s="4">
        <v>9</v>
      </c>
      <c r="I123" s="4"/>
      <c r="J123" s="4">
        <v>3040</v>
      </c>
      <c r="K123" s="4">
        <v>0</v>
      </c>
    </row>
    <row r="124" spans="2:11" x14ac:dyDescent="0.25">
      <c r="B124" s="4" t="s">
        <v>139</v>
      </c>
      <c r="C124" s="4" t="s">
        <v>255</v>
      </c>
      <c r="D124" s="4" t="s">
        <v>7</v>
      </c>
      <c r="E124" s="4" t="s">
        <v>141</v>
      </c>
      <c r="F124" s="4">
        <v>71</v>
      </c>
      <c r="G124" s="4">
        <v>1</v>
      </c>
      <c r="H124" s="4">
        <v>10</v>
      </c>
      <c r="I124" s="4"/>
      <c r="J124" s="4">
        <v>3040</v>
      </c>
      <c r="K124" s="4">
        <v>0</v>
      </c>
    </row>
    <row r="125" spans="2:11" x14ac:dyDescent="0.25">
      <c r="B125" s="4" t="s">
        <v>139</v>
      </c>
      <c r="C125" s="4" t="s">
        <v>256</v>
      </c>
      <c r="D125" s="4" t="s">
        <v>7</v>
      </c>
      <c r="E125" s="4" t="s">
        <v>141</v>
      </c>
      <c r="F125" s="4">
        <v>71</v>
      </c>
      <c r="G125" s="4">
        <v>1</v>
      </c>
      <c r="H125" s="4">
        <v>11</v>
      </c>
      <c r="I125" s="4"/>
      <c r="J125" s="4">
        <v>3040</v>
      </c>
      <c r="K125" s="4">
        <v>0</v>
      </c>
    </row>
    <row r="126" spans="2:11" x14ac:dyDescent="0.25">
      <c r="B126" s="4" t="s">
        <v>139</v>
      </c>
      <c r="C126" s="4" t="s">
        <v>257</v>
      </c>
      <c r="D126" s="4" t="s">
        <v>7</v>
      </c>
      <c r="E126" s="4" t="s">
        <v>141</v>
      </c>
      <c r="F126" s="4">
        <v>71</v>
      </c>
      <c r="G126" s="4">
        <v>1</v>
      </c>
      <c r="H126" s="4">
        <v>12</v>
      </c>
      <c r="I126" s="4"/>
      <c r="J126" s="4">
        <v>3040</v>
      </c>
      <c r="K126" s="4">
        <v>0</v>
      </c>
    </row>
    <row r="127" spans="2:11" x14ac:dyDescent="0.25">
      <c r="B127" s="4" t="s">
        <v>139</v>
      </c>
      <c r="C127" s="4" t="s">
        <v>258</v>
      </c>
      <c r="D127" s="4" t="s">
        <v>7</v>
      </c>
      <c r="E127" s="4" t="s">
        <v>141</v>
      </c>
      <c r="F127" s="4">
        <v>71</v>
      </c>
      <c r="G127" s="4">
        <v>1</v>
      </c>
      <c r="H127" s="4">
        <v>13</v>
      </c>
      <c r="I127" s="4"/>
      <c r="J127" s="4">
        <v>3040</v>
      </c>
      <c r="K127" s="4">
        <v>0</v>
      </c>
    </row>
    <row r="128" spans="2:11" x14ac:dyDescent="0.25">
      <c r="B128" s="4" t="s">
        <v>139</v>
      </c>
      <c r="C128" s="4" t="s">
        <v>259</v>
      </c>
      <c r="D128" s="4" t="s">
        <v>7</v>
      </c>
      <c r="E128" s="4" t="s">
        <v>141</v>
      </c>
      <c r="F128" s="4">
        <v>71</v>
      </c>
      <c r="G128" s="4">
        <v>1</v>
      </c>
      <c r="H128" s="4">
        <v>14</v>
      </c>
      <c r="I128" s="4"/>
      <c r="J128" s="4">
        <v>3040</v>
      </c>
      <c r="K128" s="4">
        <v>0</v>
      </c>
    </row>
    <row r="129" spans="2:11" x14ac:dyDescent="0.25">
      <c r="B129" s="4" t="s">
        <v>139</v>
      </c>
      <c r="C129" s="4" t="s">
        <v>260</v>
      </c>
      <c r="D129" s="4" t="s">
        <v>7</v>
      </c>
      <c r="E129" s="4" t="s">
        <v>141</v>
      </c>
      <c r="F129" s="4">
        <v>71</v>
      </c>
      <c r="G129" s="4">
        <v>1</v>
      </c>
      <c r="H129" s="4">
        <v>15</v>
      </c>
      <c r="I129" s="4"/>
      <c r="J129" s="4">
        <v>3040</v>
      </c>
      <c r="K129" s="4">
        <v>0</v>
      </c>
    </row>
    <row r="130" spans="2:11" x14ac:dyDescent="0.25">
      <c r="B130" s="4" t="s">
        <v>139</v>
      </c>
      <c r="C130" s="4" t="s">
        <v>261</v>
      </c>
      <c r="D130" s="4" t="s">
        <v>7</v>
      </c>
      <c r="E130" s="4" t="s">
        <v>141</v>
      </c>
      <c r="F130" s="4">
        <v>71</v>
      </c>
      <c r="G130" s="4">
        <v>1</v>
      </c>
      <c r="H130" s="4">
        <v>16</v>
      </c>
      <c r="I130" s="4"/>
      <c r="J130" s="4">
        <v>3040</v>
      </c>
      <c r="K130" s="4">
        <v>0</v>
      </c>
    </row>
    <row r="131" spans="2:11" x14ac:dyDescent="0.25">
      <c r="B131" s="4" t="s">
        <v>139</v>
      </c>
      <c r="C131" s="4" t="s">
        <v>262</v>
      </c>
      <c r="D131" s="4" t="s">
        <v>7</v>
      </c>
      <c r="E131" s="4" t="s">
        <v>141</v>
      </c>
      <c r="F131" s="4">
        <v>71</v>
      </c>
      <c r="G131" s="4">
        <v>1</v>
      </c>
      <c r="H131" s="4">
        <v>17</v>
      </c>
      <c r="I131" s="4"/>
      <c r="J131" s="4">
        <v>3040</v>
      </c>
      <c r="K131" s="4">
        <v>0</v>
      </c>
    </row>
    <row r="132" spans="2:11" x14ac:dyDescent="0.25">
      <c r="B132" s="4" t="s">
        <v>139</v>
      </c>
      <c r="C132" s="4" t="s">
        <v>263</v>
      </c>
      <c r="D132" s="4" t="s">
        <v>7</v>
      </c>
      <c r="E132" s="4" t="s">
        <v>141</v>
      </c>
      <c r="F132" s="4">
        <v>71</v>
      </c>
      <c r="G132" s="4">
        <v>1</v>
      </c>
      <c r="H132" s="4">
        <v>18</v>
      </c>
      <c r="I132" s="4"/>
      <c r="J132" s="4">
        <v>3040</v>
      </c>
      <c r="K132" s="4">
        <v>0</v>
      </c>
    </row>
    <row r="133" spans="2:11" x14ac:dyDescent="0.25">
      <c r="B133" s="4" t="s">
        <v>139</v>
      </c>
      <c r="C133" s="4" t="s">
        <v>264</v>
      </c>
      <c r="D133" s="4" t="s">
        <v>7</v>
      </c>
      <c r="E133" s="4" t="s">
        <v>141</v>
      </c>
      <c r="F133" s="4">
        <v>71</v>
      </c>
      <c r="G133" s="4">
        <v>1</v>
      </c>
      <c r="H133" s="4">
        <v>19</v>
      </c>
      <c r="I133" s="4"/>
      <c r="J133" s="4">
        <v>3040</v>
      </c>
      <c r="K133" s="4">
        <v>0</v>
      </c>
    </row>
    <row r="134" spans="2:11" x14ac:dyDescent="0.25">
      <c r="B134" s="4" t="s">
        <v>139</v>
      </c>
      <c r="C134" s="4" t="s">
        <v>265</v>
      </c>
      <c r="D134" s="4" t="s">
        <v>8</v>
      </c>
      <c r="E134" s="4" t="s">
        <v>141</v>
      </c>
      <c r="F134" s="4">
        <v>70</v>
      </c>
      <c r="G134" s="4">
        <v>1</v>
      </c>
      <c r="H134" s="4">
        <v>20</v>
      </c>
      <c r="I134" s="4"/>
      <c r="J134" s="4">
        <v>3040</v>
      </c>
      <c r="K134" s="4">
        <v>0</v>
      </c>
    </row>
    <row r="135" spans="2:11" x14ac:dyDescent="0.25">
      <c r="B135" s="4" t="s">
        <v>139</v>
      </c>
      <c r="C135" s="4" t="s">
        <v>266</v>
      </c>
      <c r="D135" s="4" t="s">
        <v>8</v>
      </c>
      <c r="E135" s="4" t="s">
        <v>141</v>
      </c>
      <c r="F135" s="4">
        <v>70</v>
      </c>
      <c r="G135" s="4">
        <v>1</v>
      </c>
      <c r="H135" s="4">
        <v>21</v>
      </c>
      <c r="I135" s="4"/>
      <c r="J135" s="4">
        <v>3040</v>
      </c>
      <c r="K135" s="4">
        <v>0</v>
      </c>
    </row>
    <row r="136" spans="2:11" x14ac:dyDescent="0.25">
      <c r="B136" s="4" t="s">
        <v>139</v>
      </c>
      <c r="C136" s="4" t="s">
        <v>267</v>
      </c>
      <c r="D136" s="4" t="s">
        <v>8</v>
      </c>
      <c r="E136" s="4" t="s">
        <v>141</v>
      </c>
      <c r="F136" s="4">
        <v>70</v>
      </c>
      <c r="G136" s="4">
        <v>1</v>
      </c>
      <c r="H136" s="4">
        <v>22</v>
      </c>
      <c r="I136" s="4"/>
      <c r="J136" s="4">
        <v>3040</v>
      </c>
      <c r="K136" s="4">
        <v>0</v>
      </c>
    </row>
    <row r="137" spans="2:11" x14ac:dyDescent="0.25">
      <c r="B137" s="4" t="s">
        <v>139</v>
      </c>
      <c r="C137" s="4" t="s">
        <v>268</v>
      </c>
      <c r="D137" s="4" t="s">
        <v>9</v>
      </c>
      <c r="E137" s="4" t="s">
        <v>141</v>
      </c>
      <c r="F137" s="4">
        <v>70</v>
      </c>
      <c r="G137" s="4">
        <v>1</v>
      </c>
      <c r="H137" s="4">
        <v>23</v>
      </c>
      <c r="I137" s="4"/>
      <c r="J137" s="4">
        <v>3030</v>
      </c>
      <c r="K137" s="4">
        <v>0</v>
      </c>
    </row>
    <row r="138" spans="2:11" x14ac:dyDescent="0.25">
      <c r="B138" s="4" t="s">
        <v>139</v>
      </c>
      <c r="C138" s="4" t="s">
        <v>269</v>
      </c>
      <c r="D138" s="4" t="s">
        <v>9</v>
      </c>
      <c r="E138" s="4" t="s">
        <v>141</v>
      </c>
      <c r="F138" s="4">
        <v>70</v>
      </c>
      <c r="G138" s="4">
        <v>1</v>
      </c>
      <c r="H138" s="4">
        <v>24</v>
      </c>
      <c r="I138" s="4"/>
      <c r="J138" s="4">
        <v>3030</v>
      </c>
      <c r="K138" s="4">
        <v>0</v>
      </c>
    </row>
    <row r="139" spans="2:11" x14ac:dyDescent="0.25">
      <c r="B139" s="4" t="s">
        <v>139</v>
      </c>
      <c r="C139" s="4" t="s">
        <v>270</v>
      </c>
      <c r="D139" s="4" t="s">
        <v>9</v>
      </c>
      <c r="E139" s="4" t="s">
        <v>141</v>
      </c>
      <c r="F139" s="4">
        <v>70</v>
      </c>
      <c r="G139" s="4">
        <v>1</v>
      </c>
      <c r="H139" s="4">
        <v>25</v>
      </c>
      <c r="I139" s="4"/>
      <c r="J139" s="4">
        <v>3030</v>
      </c>
      <c r="K139" s="4">
        <v>0</v>
      </c>
    </row>
    <row r="140" spans="2:11" x14ac:dyDescent="0.25">
      <c r="B140" s="4" t="s">
        <v>139</v>
      </c>
      <c r="C140" s="4" t="s">
        <v>271</v>
      </c>
      <c r="D140" s="4" t="s">
        <v>9</v>
      </c>
      <c r="E140" s="4" t="s">
        <v>141</v>
      </c>
      <c r="F140" s="4">
        <v>70</v>
      </c>
      <c r="G140" s="4">
        <v>1</v>
      </c>
      <c r="H140" s="4">
        <v>26</v>
      </c>
      <c r="I140" s="4"/>
      <c r="J140" s="4">
        <v>3030</v>
      </c>
      <c r="K140" s="4">
        <v>0</v>
      </c>
    </row>
    <row r="141" spans="2:11" x14ac:dyDescent="0.25">
      <c r="B141" s="4" t="s">
        <v>139</v>
      </c>
      <c r="C141" s="4" t="s">
        <v>272</v>
      </c>
      <c r="D141" s="4" t="s">
        <v>35</v>
      </c>
      <c r="E141" s="4" t="s">
        <v>141</v>
      </c>
      <c r="F141" s="4">
        <v>58</v>
      </c>
      <c r="G141" s="4">
        <v>1</v>
      </c>
      <c r="H141" s="4">
        <v>27</v>
      </c>
      <c r="I141" s="4"/>
      <c r="J141" s="4">
        <v>3030</v>
      </c>
      <c r="K141" s="4">
        <v>0</v>
      </c>
    </row>
    <row r="142" spans="2:11" x14ac:dyDescent="0.25">
      <c r="B142" s="4" t="s">
        <v>139</v>
      </c>
      <c r="C142" s="4" t="s">
        <v>273</v>
      </c>
      <c r="D142" s="4" t="s">
        <v>35</v>
      </c>
      <c r="E142" s="4" t="s">
        <v>141</v>
      </c>
      <c r="F142" s="4">
        <v>58</v>
      </c>
      <c r="G142" s="4">
        <v>1</v>
      </c>
      <c r="H142" s="4">
        <v>28</v>
      </c>
      <c r="I142" s="4"/>
      <c r="J142" s="4">
        <v>3030</v>
      </c>
      <c r="K142" s="4">
        <v>0</v>
      </c>
    </row>
    <row r="143" spans="2:11" x14ac:dyDescent="0.25">
      <c r="B143" s="4" t="s">
        <v>139</v>
      </c>
      <c r="C143" s="4" t="s">
        <v>274</v>
      </c>
      <c r="D143" s="4" t="s">
        <v>21</v>
      </c>
      <c r="E143" s="4" t="s">
        <v>141</v>
      </c>
      <c r="F143" s="4">
        <v>58</v>
      </c>
      <c r="G143" s="4">
        <v>1</v>
      </c>
      <c r="H143" s="4">
        <v>29</v>
      </c>
      <c r="I143" s="4"/>
      <c r="J143" s="4">
        <v>3540</v>
      </c>
      <c r="K143" s="4">
        <v>1</v>
      </c>
    </row>
    <row r="144" spans="2:11" x14ac:dyDescent="0.25">
      <c r="B144" s="4" t="s">
        <v>165</v>
      </c>
      <c r="C144" s="4"/>
      <c r="D144" s="4"/>
      <c r="E144" s="4"/>
      <c r="F144" s="4"/>
      <c r="G144" s="4"/>
      <c r="H144" s="4"/>
      <c r="I144" s="4"/>
      <c r="J144" s="4"/>
      <c r="K144" s="4"/>
    </row>
  </sheetData>
  <mergeCells count="1">
    <mergeCell ref="C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R11"/>
  <sheetViews>
    <sheetView workbookViewId="0">
      <selection activeCell="F20" sqref="F20"/>
    </sheetView>
  </sheetViews>
  <sheetFormatPr baseColWidth="10" defaultColWidth="9.140625" defaultRowHeight="15" x14ac:dyDescent="0.25"/>
  <cols>
    <col min="2" max="2" width="19.7109375" bestFit="1" customWidth="1"/>
    <col min="3" max="3" width="24.85546875" bestFit="1" customWidth="1"/>
    <col min="4" max="4" width="19.28515625" bestFit="1" customWidth="1"/>
    <col min="5" max="5" width="12.85546875" bestFit="1" customWidth="1"/>
    <col min="6" max="6" width="18.42578125" customWidth="1"/>
    <col min="7" max="7" width="24.85546875" bestFit="1" customWidth="1"/>
    <col min="8" max="8" width="32.5703125" bestFit="1" customWidth="1"/>
    <col min="9" max="9" width="23.140625" bestFit="1" customWidth="1"/>
    <col min="10" max="10" width="16" bestFit="1" customWidth="1"/>
    <col min="11" max="11" width="24" bestFit="1" customWidth="1"/>
    <col min="12" max="12" width="20.7109375" bestFit="1" customWidth="1"/>
    <col min="13" max="13" width="20" bestFit="1" customWidth="1"/>
    <col min="14" max="14" width="22" bestFit="1" customWidth="1"/>
    <col min="15" max="15" width="23.5703125" bestFit="1" customWidth="1"/>
    <col min="16" max="16" width="22.85546875" bestFit="1" customWidth="1"/>
    <col min="17" max="17" width="12.85546875" bestFit="1" customWidth="1"/>
    <col min="18" max="18" width="24.85546875" bestFit="1" customWidth="1"/>
  </cols>
  <sheetData>
    <row r="2" spans="2:18" ht="15.75" thickBot="1" x14ac:dyDescent="0.3"/>
    <row r="3" spans="2:18" ht="16.5" thickBot="1" x14ac:dyDescent="0.3">
      <c r="C3" s="27" t="s">
        <v>278</v>
      </c>
      <c r="D3" s="28"/>
      <c r="E3" s="28"/>
      <c r="F3" s="29"/>
    </row>
    <row r="5" spans="2:18" x14ac:dyDescent="0.25">
      <c r="B5" s="4" t="s">
        <v>68</v>
      </c>
      <c r="C5" s="4" t="s">
        <v>71</v>
      </c>
      <c r="D5" s="4" t="s">
        <v>72</v>
      </c>
      <c r="E5" s="4" t="s">
        <v>73</v>
      </c>
      <c r="F5" s="4" t="s">
        <v>113</v>
      </c>
      <c r="G5" s="4" t="s">
        <v>114</v>
      </c>
      <c r="H5" s="4" t="s">
        <v>115</v>
      </c>
      <c r="I5" s="4" t="s">
        <v>116</v>
      </c>
      <c r="J5" s="4" t="s">
        <v>117</v>
      </c>
      <c r="K5" s="4" t="s">
        <v>118</v>
      </c>
      <c r="L5" s="4" t="s">
        <v>119</v>
      </c>
      <c r="M5" s="4" t="s">
        <v>120</v>
      </c>
      <c r="N5" s="4" t="s">
        <v>121</v>
      </c>
      <c r="O5" s="4" t="s">
        <v>122</v>
      </c>
      <c r="P5" s="4" t="s">
        <v>123</v>
      </c>
      <c r="Q5" s="4" t="s">
        <v>124</v>
      </c>
      <c r="R5" s="5" t="s">
        <v>277</v>
      </c>
    </row>
    <row r="6" spans="2:18" s="6" customFormat="1" x14ac:dyDescent="0.25">
      <c r="B6" s="1">
        <v>1302</v>
      </c>
      <c r="C6" s="1">
        <v>0</v>
      </c>
      <c r="D6" s="1">
        <v>47</v>
      </c>
      <c r="E6" s="1">
        <v>3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8" spans="2:18" ht="15.75" x14ac:dyDescent="0.25">
      <c r="C8" s="30" t="s">
        <v>279</v>
      </c>
      <c r="D8" s="31"/>
      <c r="E8" s="31"/>
      <c r="F8" s="31"/>
    </row>
    <row r="9" spans="2:18" ht="15.75" x14ac:dyDescent="0.25">
      <c r="C9" s="7"/>
      <c r="D9" s="7"/>
    </row>
    <row r="10" spans="2:18" x14ac:dyDescent="0.25">
      <c r="B10" s="4" t="s">
        <v>4</v>
      </c>
      <c r="C10" s="4" t="s">
        <v>5</v>
      </c>
      <c r="D10" s="4" t="s">
        <v>62</v>
      </c>
      <c r="E10" s="4" t="s">
        <v>105</v>
      </c>
      <c r="F10" s="4" t="s">
        <v>66</v>
      </c>
      <c r="G10" s="4" t="s">
        <v>64</v>
      </c>
      <c r="H10" s="5" t="s">
        <v>67</v>
      </c>
      <c r="I10" s="5" t="s">
        <v>65</v>
      </c>
      <c r="J10" s="5" t="s">
        <v>280</v>
      </c>
    </row>
    <row r="11" spans="2:18" x14ac:dyDescent="0.25">
      <c r="B11" s="4">
        <v>716998</v>
      </c>
      <c r="C11" s="4">
        <v>712465</v>
      </c>
      <c r="D11" s="4">
        <v>0</v>
      </c>
      <c r="E11" s="4">
        <v>1353</v>
      </c>
      <c r="F11" s="4">
        <v>0</v>
      </c>
      <c r="G11" s="4">
        <v>938</v>
      </c>
      <c r="H11" s="4">
        <v>364</v>
      </c>
      <c r="I11" s="4">
        <v>51</v>
      </c>
      <c r="J11" s="4" t="s">
        <v>281</v>
      </c>
    </row>
  </sheetData>
  <mergeCells count="2">
    <mergeCell ref="C3:F3"/>
    <mergeCell ref="C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R45"/>
  <sheetViews>
    <sheetView tabSelected="1" zoomScale="10" zoomScaleNormal="10" workbookViewId="0">
      <selection activeCell="K27" sqref="K27"/>
    </sheetView>
  </sheetViews>
  <sheetFormatPr baseColWidth="10" defaultColWidth="9.140625" defaultRowHeight="15" x14ac:dyDescent="0.25"/>
  <cols>
    <col min="3" max="3" width="7.140625" bestFit="1" customWidth="1"/>
    <col min="4" max="4" width="16.5703125" bestFit="1" customWidth="1"/>
    <col min="5" max="5" width="24.85546875" bestFit="1" customWidth="1"/>
    <col min="6" max="6" width="18.85546875" bestFit="1" customWidth="1"/>
    <col min="7" max="7" width="15.42578125" bestFit="1" customWidth="1"/>
    <col min="8" max="8" width="25.42578125" bestFit="1" customWidth="1"/>
    <col min="9" max="9" width="31.85546875" bestFit="1" customWidth="1"/>
    <col min="10" max="10" width="26.42578125" bestFit="1" customWidth="1"/>
    <col min="11" max="11" width="24.28515625" bestFit="1" customWidth="1"/>
    <col min="12" max="12" width="23.7109375" bestFit="1" customWidth="1"/>
    <col min="13" max="13" width="41.5703125" bestFit="1" customWidth="1"/>
    <col min="14" max="14" width="17.28515625" bestFit="1" customWidth="1"/>
    <col min="15" max="15" width="30" bestFit="1" customWidth="1"/>
    <col min="16" max="16" width="31.5703125" bestFit="1" customWidth="1"/>
    <col min="17" max="18" width="32" bestFit="1" customWidth="1"/>
    <col min="19" max="19" width="30.5703125" bestFit="1" customWidth="1"/>
    <col min="20" max="20" width="21" bestFit="1" customWidth="1"/>
    <col min="21" max="21" width="22" bestFit="1" customWidth="1"/>
    <col min="22" max="22" width="38.28515625" bestFit="1" customWidth="1"/>
    <col min="23" max="23" width="31.140625" bestFit="1" customWidth="1"/>
    <col min="24" max="24" width="42.5703125" bestFit="1" customWidth="1"/>
    <col min="25" max="25" width="34.28515625" bestFit="1" customWidth="1"/>
    <col min="26" max="26" width="56.28515625" bestFit="1" customWidth="1"/>
    <col min="27" max="27" width="35.42578125" bestFit="1" customWidth="1"/>
    <col min="28" max="28" width="22.85546875" bestFit="1" customWidth="1"/>
    <col min="29" max="29" width="27.140625" bestFit="1" customWidth="1"/>
    <col min="30" max="30" width="26.85546875" bestFit="1" customWidth="1"/>
    <col min="31" max="31" width="22" bestFit="1" customWidth="1"/>
  </cols>
  <sheetData>
    <row r="1" spans="3:18" ht="15.75" thickBot="1" x14ac:dyDescent="0.3"/>
    <row r="2" spans="3:18" ht="30" customHeight="1" thickBot="1" x14ac:dyDescent="0.3">
      <c r="E2" s="32" t="s">
        <v>276</v>
      </c>
      <c r="F2" s="33"/>
      <c r="G2" s="33"/>
      <c r="H2" s="33"/>
      <c r="I2" s="34"/>
    </row>
    <row r="4" spans="3:18" ht="24" customHeight="1" x14ac:dyDescent="0.25">
      <c r="C4" s="2"/>
      <c r="D4" s="2" t="s">
        <v>1</v>
      </c>
      <c r="E4" s="2" t="s">
        <v>2</v>
      </c>
      <c r="F4" s="2" t="s">
        <v>36</v>
      </c>
      <c r="G4" s="2" t="s">
        <v>3</v>
      </c>
      <c r="H4" s="2" t="s">
        <v>4</v>
      </c>
      <c r="I4" s="2" t="s">
        <v>5</v>
      </c>
      <c r="J4" s="2" t="s">
        <v>62</v>
      </c>
      <c r="K4" s="2" t="s">
        <v>66</v>
      </c>
      <c r="L4" s="2" t="s">
        <v>64</v>
      </c>
      <c r="M4" s="2" t="s">
        <v>67</v>
      </c>
      <c r="N4" s="2" t="s">
        <v>65</v>
      </c>
      <c r="O4" s="3" t="s">
        <v>72</v>
      </c>
      <c r="P4" s="3" t="s">
        <v>71</v>
      </c>
      <c r="Q4" s="3" t="s">
        <v>114</v>
      </c>
      <c r="R4" s="2" t="s">
        <v>105</v>
      </c>
    </row>
    <row r="5" spans="3:18" ht="24" customHeight="1" x14ac:dyDescent="0.25">
      <c r="C5" s="1"/>
      <c r="D5" s="1" t="s">
        <v>69</v>
      </c>
      <c r="E5" s="1" t="s">
        <v>74</v>
      </c>
      <c r="F5" s="1">
        <v>2050073</v>
      </c>
      <c r="G5" s="1" t="s">
        <v>6</v>
      </c>
      <c r="H5" s="1">
        <v>113373</v>
      </c>
      <c r="I5" s="1">
        <v>112678</v>
      </c>
      <c r="J5" s="1">
        <v>0</v>
      </c>
      <c r="K5" s="1">
        <v>0</v>
      </c>
      <c r="L5" s="1">
        <v>226</v>
      </c>
      <c r="M5" s="1">
        <v>112</v>
      </c>
      <c r="N5" s="1">
        <v>34</v>
      </c>
      <c r="O5" s="4">
        <f t="shared" ref="O5:O38" si="0">R5-L5-M5-N5-P5-Q5</f>
        <v>23</v>
      </c>
      <c r="P5" s="4">
        <v>300</v>
      </c>
      <c r="Q5" s="4">
        <v>0</v>
      </c>
      <c r="R5" s="1">
        <f t="shared" ref="R5:R38" si="1">H5-I5</f>
        <v>695</v>
      </c>
    </row>
    <row r="6" spans="3:18" ht="24" customHeight="1" x14ac:dyDescent="0.25">
      <c r="C6" s="1"/>
      <c r="D6" s="1" t="s">
        <v>69</v>
      </c>
      <c r="E6" s="1" t="s">
        <v>75</v>
      </c>
      <c r="F6" s="1">
        <v>2050139</v>
      </c>
      <c r="G6" s="1" t="s">
        <v>8</v>
      </c>
      <c r="H6" s="1">
        <v>123973</v>
      </c>
      <c r="I6" s="1">
        <v>123660</v>
      </c>
      <c r="J6" s="1">
        <v>0</v>
      </c>
      <c r="K6" s="1">
        <v>0</v>
      </c>
      <c r="L6" s="1">
        <v>141</v>
      </c>
      <c r="M6" s="1">
        <v>92</v>
      </c>
      <c r="N6" s="1">
        <v>8</v>
      </c>
      <c r="O6" s="4">
        <f t="shared" si="0"/>
        <v>50</v>
      </c>
      <c r="P6" s="4">
        <v>15</v>
      </c>
      <c r="Q6" s="4">
        <v>7</v>
      </c>
      <c r="R6" s="1">
        <f t="shared" si="1"/>
        <v>313</v>
      </c>
    </row>
    <row r="7" spans="3:18" ht="24" customHeight="1" x14ac:dyDescent="0.25">
      <c r="C7" s="1"/>
      <c r="D7" s="1" t="s">
        <v>69</v>
      </c>
      <c r="E7" s="1" t="s">
        <v>76</v>
      </c>
      <c r="F7" s="1">
        <v>2050095</v>
      </c>
      <c r="G7" s="1" t="s">
        <v>7</v>
      </c>
      <c r="H7" s="1">
        <v>85657</v>
      </c>
      <c r="I7" s="1">
        <v>85402</v>
      </c>
      <c r="J7" s="1">
        <v>0</v>
      </c>
      <c r="K7" s="1">
        <v>0</v>
      </c>
      <c r="L7" s="1">
        <v>45</v>
      </c>
      <c r="M7" s="1">
        <v>65</v>
      </c>
      <c r="N7" s="1">
        <v>108</v>
      </c>
      <c r="O7" s="4">
        <f t="shared" si="0"/>
        <v>32</v>
      </c>
      <c r="P7" s="4">
        <v>5</v>
      </c>
      <c r="Q7" s="4">
        <v>0</v>
      </c>
      <c r="R7" s="1">
        <f t="shared" si="1"/>
        <v>255</v>
      </c>
    </row>
    <row r="8" spans="3:18" ht="24" customHeight="1" x14ac:dyDescent="0.25">
      <c r="C8" s="1"/>
      <c r="D8" s="1" t="s">
        <v>69</v>
      </c>
      <c r="E8" s="1" t="s">
        <v>76</v>
      </c>
      <c r="F8" s="1">
        <v>2050168</v>
      </c>
      <c r="G8" s="1" t="s">
        <v>7</v>
      </c>
      <c r="H8" s="1">
        <v>49935</v>
      </c>
      <c r="I8" s="1">
        <v>49792</v>
      </c>
      <c r="J8" s="1">
        <v>0</v>
      </c>
      <c r="K8" s="1">
        <v>0</v>
      </c>
      <c r="L8" s="1">
        <v>76</v>
      </c>
      <c r="M8" s="1">
        <v>23</v>
      </c>
      <c r="N8" s="1">
        <v>34</v>
      </c>
      <c r="O8" s="4">
        <f t="shared" si="0"/>
        <v>0</v>
      </c>
      <c r="P8" s="4">
        <v>8</v>
      </c>
      <c r="Q8" s="4">
        <v>2</v>
      </c>
      <c r="R8" s="1">
        <f t="shared" si="1"/>
        <v>143</v>
      </c>
    </row>
    <row r="9" spans="3:18" ht="24" customHeight="1" x14ac:dyDescent="0.25">
      <c r="C9" s="1"/>
      <c r="D9" s="1" t="s">
        <v>69</v>
      </c>
      <c r="E9" s="1" t="s">
        <v>77</v>
      </c>
      <c r="F9" s="1">
        <v>2050125</v>
      </c>
      <c r="G9" s="1" t="s">
        <v>11</v>
      </c>
      <c r="H9" s="1">
        <v>21580</v>
      </c>
      <c r="I9" s="1">
        <v>21471</v>
      </c>
      <c r="J9" s="1">
        <v>0</v>
      </c>
      <c r="K9" s="1">
        <v>0</v>
      </c>
      <c r="L9" s="1">
        <v>44</v>
      </c>
      <c r="M9" s="1">
        <v>11</v>
      </c>
      <c r="N9" s="1">
        <v>1</v>
      </c>
      <c r="O9" s="4">
        <f t="shared" si="0"/>
        <v>3</v>
      </c>
      <c r="P9" s="4">
        <v>50</v>
      </c>
      <c r="Q9" s="4">
        <v>0</v>
      </c>
      <c r="R9" s="1">
        <f t="shared" si="1"/>
        <v>109</v>
      </c>
    </row>
    <row r="10" spans="3:18" ht="24" customHeight="1" x14ac:dyDescent="0.25">
      <c r="C10" s="1"/>
      <c r="D10" s="1" t="s">
        <v>70</v>
      </c>
      <c r="E10" s="1" t="s">
        <v>78</v>
      </c>
      <c r="F10" s="1">
        <v>2050139</v>
      </c>
      <c r="G10" s="1" t="s">
        <v>9</v>
      </c>
      <c r="H10" s="1">
        <v>21600</v>
      </c>
      <c r="I10" s="1">
        <v>21440</v>
      </c>
      <c r="J10" s="1">
        <v>0</v>
      </c>
      <c r="K10" s="1">
        <v>0</v>
      </c>
      <c r="L10" s="1">
        <v>66</v>
      </c>
      <c r="M10" s="1">
        <v>10</v>
      </c>
      <c r="N10" s="1">
        <v>0</v>
      </c>
      <c r="O10" s="4">
        <f t="shared" si="0"/>
        <v>25</v>
      </c>
      <c r="P10" s="4">
        <v>55</v>
      </c>
      <c r="Q10" s="4">
        <v>4</v>
      </c>
      <c r="R10" s="1">
        <f t="shared" si="1"/>
        <v>160</v>
      </c>
    </row>
    <row r="11" spans="3:18" ht="24" customHeight="1" x14ac:dyDescent="0.25">
      <c r="C11" s="1"/>
      <c r="D11" s="1" t="s">
        <v>70</v>
      </c>
      <c r="E11" s="1" t="s">
        <v>79</v>
      </c>
      <c r="F11" s="1">
        <v>2050125</v>
      </c>
      <c r="G11" s="1" t="s">
        <v>10</v>
      </c>
      <c r="H11" s="1">
        <v>10935</v>
      </c>
      <c r="I11" s="1">
        <v>10712</v>
      </c>
      <c r="J11" s="1">
        <v>0</v>
      </c>
      <c r="K11" s="1">
        <v>0</v>
      </c>
      <c r="L11" s="1">
        <v>156</v>
      </c>
      <c r="M11" s="1">
        <v>8</v>
      </c>
      <c r="N11" s="1">
        <v>9</v>
      </c>
      <c r="O11" s="4">
        <f t="shared" si="0"/>
        <v>40</v>
      </c>
      <c r="P11" s="4">
        <v>10</v>
      </c>
      <c r="Q11" s="4">
        <v>0</v>
      </c>
      <c r="R11" s="1">
        <f t="shared" si="1"/>
        <v>223</v>
      </c>
    </row>
    <row r="12" spans="3:18" ht="24" customHeight="1" x14ac:dyDescent="0.25">
      <c r="C12" s="1"/>
      <c r="D12" s="1" t="s">
        <v>69</v>
      </c>
      <c r="E12" s="1" t="s">
        <v>80</v>
      </c>
      <c r="F12" s="1">
        <v>2050184</v>
      </c>
      <c r="G12" s="1" t="s">
        <v>14</v>
      </c>
      <c r="H12" s="1">
        <v>21543</v>
      </c>
      <c r="I12" s="1">
        <v>21467</v>
      </c>
      <c r="J12" s="1">
        <v>0</v>
      </c>
      <c r="K12" s="1">
        <v>0</v>
      </c>
      <c r="L12" s="1">
        <v>13</v>
      </c>
      <c r="M12" s="1">
        <v>6</v>
      </c>
      <c r="N12" s="1">
        <v>0</v>
      </c>
      <c r="O12" s="4">
        <f t="shared" si="0"/>
        <v>30</v>
      </c>
      <c r="P12" s="4">
        <v>19</v>
      </c>
      <c r="Q12" s="4">
        <v>8</v>
      </c>
      <c r="R12" s="1">
        <f t="shared" si="1"/>
        <v>76</v>
      </c>
    </row>
    <row r="13" spans="3:18" ht="24" customHeight="1" x14ac:dyDescent="0.25">
      <c r="C13" s="1"/>
      <c r="D13" s="1" t="s">
        <v>69</v>
      </c>
      <c r="E13" s="1" t="s">
        <v>75</v>
      </c>
      <c r="F13" s="1">
        <v>205000</v>
      </c>
      <c r="G13" s="1" t="s">
        <v>8</v>
      </c>
      <c r="H13" s="1">
        <v>16</v>
      </c>
      <c r="I13" s="1">
        <v>8</v>
      </c>
      <c r="J13" s="1">
        <v>0</v>
      </c>
      <c r="K13" s="1">
        <v>0</v>
      </c>
      <c r="L13" s="1">
        <v>0</v>
      </c>
      <c r="M13" s="1">
        <v>5</v>
      </c>
      <c r="N13" s="1">
        <v>3</v>
      </c>
      <c r="O13" s="4">
        <f t="shared" si="0"/>
        <v>0</v>
      </c>
      <c r="P13" s="4">
        <v>0</v>
      </c>
      <c r="Q13" s="4">
        <v>0</v>
      </c>
      <c r="R13" s="1">
        <f t="shared" si="1"/>
        <v>8</v>
      </c>
    </row>
    <row r="14" spans="3:18" ht="24" customHeight="1" x14ac:dyDescent="0.25">
      <c r="C14" s="1"/>
      <c r="D14" s="1" t="s">
        <v>70</v>
      </c>
      <c r="E14" s="1" t="s">
        <v>81</v>
      </c>
      <c r="F14" s="1">
        <v>2050167</v>
      </c>
      <c r="G14" s="1" t="s">
        <v>12</v>
      </c>
      <c r="H14" s="1">
        <v>26921</v>
      </c>
      <c r="I14" s="1">
        <v>26846</v>
      </c>
      <c r="J14" s="1">
        <v>0</v>
      </c>
      <c r="K14" s="1">
        <v>0</v>
      </c>
      <c r="L14" s="1">
        <v>10</v>
      </c>
      <c r="M14" s="1">
        <v>5</v>
      </c>
      <c r="N14" s="1">
        <v>1</v>
      </c>
      <c r="O14" s="4">
        <f t="shared" si="0"/>
        <v>40</v>
      </c>
      <c r="P14" s="4">
        <v>10</v>
      </c>
      <c r="Q14" s="4">
        <v>9</v>
      </c>
      <c r="R14" s="1">
        <f t="shared" si="1"/>
        <v>75</v>
      </c>
    </row>
    <row r="15" spans="3:18" ht="24" customHeight="1" x14ac:dyDescent="0.25">
      <c r="C15" s="1"/>
      <c r="D15" s="1" t="s">
        <v>70</v>
      </c>
      <c r="E15" s="1" t="s">
        <v>82</v>
      </c>
      <c r="F15" s="1">
        <v>2050146</v>
      </c>
      <c r="G15" s="1" t="s">
        <v>33</v>
      </c>
      <c r="H15" s="1">
        <v>5391</v>
      </c>
      <c r="I15" s="1">
        <v>5355</v>
      </c>
      <c r="J15" s="1">
        <v>0</v>
      </c>
      <c r="K15" s="1">
        <v>0</v>
      </c>
      <c r="L15" s="1">
        <v>7</v>
      </c>
      <c r="M15" s="1">
        <v>3</v>
      </c>
      <c r="N15" s="1">
        <v>0</v>
      </c>
      <c r="O15" s="4">
        <f t="shared" si="0"/>
        <v>15</v>
      </c>
      <c r="P15" s="4">
        <v>11</v>
      </c>
      <c r="Q15" s="4">
        <v>0</v>
      </c>
      <c r="R15" s="1">
        <f t="shared" si="1"/>
        <v>36</v>
      </c>
    </row>
    <row r="16" spans="3:18" ht="24" customHeight="1" x14ac:dyDescent="0.25">
      <c r="C16" s="1"/>
      <c r="D16" s="1" t="s">
        <v>69</v>
      </c>
      <c r="E16" s="1" t="s">
        <v>76</v>
      </c>
      <c r="F16" s="1">
        <v>2050082</v>
      </c>
      <c r="G16" s="1" t="s">
        <v>7</v>
      </c>
      <c r="H16" s="1">
        <v>15290</v>
      </c>
      <c r="I16" s="1">
        <v>15219</v>
      </c>
      <c r="J16" s="1">
        <v>0</v>
      </c>
      <c r="K16" s="1">
        <v>0</v>
      </c>
      <c r="L16" s="1">
        <v>16</v>
      </c>
      <c r="M16" s="1">
        <v>2</v>
      </c>
      <c r="N16" s="1">
        <v>45</v>
      </c>
      <c r="O16" s="4">
        <f t="shared" si="0"/>
        <v>4</v>
      </c>
      <c r="P16" s="4">
        <v>4</v>
      </c>
      <c r="Q16" s="4">
        <v>0</v>
      </c>
      <c r="R16" s="1">
        <f t="shared" si="1"/>
        <v>71</v>
      </c>
    </row>
    <row r="17" spans="3:18" ht="24" customHeight="1" x14ac:dyDescent="0.25">
      <c r="C17" s="1"/>
      <c r="D17" s="1" t="s">
        <v>70</v>
      </c>
      <c r="E17" s="1" t="s">
        <v>83</v>
      </c>
      <c r="F17" s="1">
        <v>2050086</v>
      </c>
      <c r="G17" s="1" t="s">
        <v>19</v>
      </c>
      <c r="H17" s="1">
        <v>10769</v>
      </c>
      <c r="I17" s="1">
        <v>10738</v>
      </c>
      <c r="J17" s="1">
        <v>0</v>
      </c>
      <c r="K17" s="1">
        <v>0</v>
      </c>
      <c r="L17" s="1">
        <v>6</v>
      </c>
      <c r="M17" s="1">
        <v>2</v>
      </c>
      <c r="N17" s="1">
        <v>0</v>
      </c>
      <c r="O17" s="4">
        <f t="shared" si="0"/>
        <v>23</v>
      </c>
      <c r="P17" s="4">
        <v>0</v>
      </c>
      <c r="Q17" s="4">
        <v>0</v>
      </c>
      <c r="R17" s="1">
        <f t="shared" si="1"/>
        <v>31</v>
      </c>
    </row>
    <row r="18" spans="3:18" ht="24" customHeight="1" x14ac:dyDescent="0.25">
      <c r="C18" s="1"/>
      <c r="D18" s="1" t="s">
        <v>69</v>
      </c>
      <c r="E18" s="1" t="s">
        <v>84</v>
      </c>
      <c r="F18" s="1">
        <v>2050086</v>
      </c>
      <c r="G18" s="1" t="s">
        <v>20</v>
      </c>
      <c r="H18" s="1">
        <v>21531</v>
      </c>
      <c r="I18" s="1">
        <v>21499</v>
      </c>
      <c r="J18" s="1">
        <v>0</v>
      </c>
      <c r="K18" s="1">
        <v>0</v>
      </c>
      <c r="L18" s="1">
        <v>8</v>
      </c>
      <c r="M18" s="1">
        <v>2</v>
      </c>
      <c r="N18" s="1">
        <v>0</v>
      </c>
      <c r="O18" s="4">
        <f t="shared" si="0"/>
        <v>22</v>
      </c>
      <c r="P18" s="4">
        <v>0</v>
      </c>
      <c r="Q18" s="4">
        <v>0</v>
      </c>
      <c r="R18" s="1">
        <f t="shared" si="1"/>
        <v>32</v>
      </c>
    </row>
    <row r="19" spans="3:18" ht="24" customHeight="1" x14ac:dyDescent="0.25">
      <c r="C19" s="1"/>
      <c r="D19" s="1" t="s">
        <v>70</v>
      </c>
      <c r="E19" s="1" t="s">
        <v>85</v>
      </c>
      <c r="F19" s="1">
        <v>2050031</v>
      </c>
      <c r="G19" s="1" t="s">
        <v>21</v>
      </c>
      <c r="H19" s="1">
        <v>5389</v>
      </c>
      <c r="I19" s="1">
        <v>5356</v>
      </c>
      <c r="J19" s="1">
        <v>0</v>
      </c>
      <c r="K19" s="1">
        <v>0</v>
      </c>
      <c r="L19" s="1">
        <v>6</v>
      </c>
      <c r="M19" s="1">
        <v>2</v>
      </c>
      <c r="N19" s="1">
        <v>0</v>
      </c>
      <c r="O19" s="4">
        <f t="shared" si="0"/>
        <v>25</v>
      </c>
      <c r="P19" s="4">
        <v>0</v>
      </c>
      <c r="Q19" s="4">
        <v>0</v>
      </c>
      <c r="R19" s="1">
        <f t="shared" si="1"/>
        <v>33</v>
      </c>
    </row>
    <row r="20" spans="3:18" ht="24" customHeight="1" x14ac:dyDescent="0.25">
      <c r="C20" s="1"/>
      <c r="D20" s="1" t="s">
        <v>69</v>
      </c>
      <c r="E20" s="1" t="s">
        <v>86</v>
      </c>
      <c r="F20" s="1">
        <v>2049868</v>
      </c>
      <c r="G20" s="1" t="s">
        <v>23</v>
      </c>
      <c r="H20" s="1">
        <v>5389</v>
      </c>
      <c r="I20" s="1">
        <v>5352</v>
      </c>
      <c r="J20" s="1">
        <v>0</v>
      </c>
      <c r="K20" s="1">
        <v>0</v>
      </c>
      <c r="L20" s="1">
        <v>6</v>
      </c>
      <c r="M20" s="1">
        <v>2</v>
      </c>
      <c r="N20" s="1">
        <v>0</v>
      </c>
      <c r="O20" s="4">
        <f t="shared" si="0"/>
        <v>26</v>
      </c>
      <c r="P20" s="4">
        <v>2</v>
      </c>
      <c r="Q20" s="4">
        <v>1</v>
      </c>
      <c r="R20" s="1">
        <f t="shared" si="1"/>
        <v>37</v>
      </c>
    </row>
    <row r="21" spans="3:18" ht="24" customHeight="1" x14ac:dyDescent="0.25">
      <c r="C21" s="1"/>
      <c r="D21" s="1" t="s">
        <v>70</v>
      </c>
      <c r="E21" s="1" t="s">
        <v>87</v>
      </c>
      <c r="F21" s="1">
        <v>2050162</v>
      </c>
      <c r="G21" s="1" t="s">
        <v>32</v>
      </c>
      <c r="H21" s="1">
        <v>5390</v>
      </c>
      <c r="I21" s="1">
        <v>4998</v>
      </c>
      <c r="J21" s="1">
        <v>0</v>
      </c>
      <c r="K21" s="1">
        <v>0</v>
      </c>
      <c r="L21" s="1">
        <v>8</v>
      </c>
      <c r="M21" s="1">
        <v>1</v>
      </c>
      <c r="N21" s="1">
        <v>1</v>
      </c>
      <c r="O21" s="4">
        <f t="shared" si="0"/>
        <v>245</v>
      </c>
      <c r="P21" s="4">
        <v>82</v>
      </c>
      <c r="Q21" s="4">
        <v>55</v>
      </c>
      <c r="R21" s="1">
        <f t="shared" si="1"/>
        <v>392</v>
      </c>
    </row>
    <row r="22" spans="3:18" ht="24" customHeight="1" x14ac:dyDescent="0.25">
      <c r="C22" s="1"/>
      <c r="D22" s="1" t="s">
        <v>69</v>
      </c>
      <c r="E22" s="1" t="s">
        <v>88</v>
      </c>
      <c r="F22" s="1">
        <v>2050162</v>
      </c>
      <c r="G22" s="1" t="s">
        <v>15</v>
      </c>
      <c r="H22" s="1">
        <v>10773</v>
      </c>
      <c r="I22" s="1">
        <v>10013</v>
      </c>
      <c r="J22" s="1">
        <v>0</v>
      </c>
      <c r="K22" s="1">
        <v>0</v>
      </c>
      <c r="L22" s="1">
        <v>12</v>
      </c>
      <c r="M22" s="1">
        <v>1</v>
      </c>
      <c r="N22" s="1">
        <v>0</v>
      </c>
      <c r="O22" s="4">
        <f t="shared" si="0"/>
        <v>391</v>
      </c>
      <c r="P22" s="4">
        <v>300</v>
      </c>
      <c r="Q22" s="4">
        <v>56</v>
      </c>
      <c r="R22" s="1">
        <f t="shared" si="1"/>
        <v>760</v>
      </c>
    </row>
    <row r="23" spans="3:18" ht="24" customHeight="1" x14ac:dyDescent="0.25">
      <c r="C23" s="1"/>
      <c r="D23" s="1" t="s">
        <v>70</v>
      </c>
      <c r="E23" s="1" t="s">
        <v>89</v>
      </c>
      <c r="F23" s="1">
        <v>2050169</v>
      </c>
      <c r="G23" s="1" t="s">
        <v>16</v>
      </c>
      <c r="H23" s="1">
        <v>5386</v>
      </c>
      <c r="I23" s="1">
        <v>5356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4">
        <f t="shared" si="0"/>
        <v>20</v>
      </c>
      <c r="P23" s="4">
        <v>0</v>
      </c>
      <c r="Q23" s="4">
        <v>5</v>
      </c>
      <c r="R23" s="1">
        <f t="shared" si="1"/>
        <v>30</v>
      </c>
    </row>
    <row r="24" spans="3:18" ht="24" customHeight="1" x14ac:dyDescent="0.25">
      <c r="C24" s="1"/>
      <c r="D24" s="1" t="s">
        <v>70</v>
      </c>
      <c r="E24" s="1" t="s">
        <v>90</v>
      </c>
      <c r="F24" s="1">
        <v>2050036</v>
      </c>
      <c r="G24" s="1" t="s">
        <v>17</v>
      </c>
      <c r="H24" s="1">
        <v>5411</v>
      </c>
      <c r="I24" s="1">
        <v>4999</v>
      </c>
      <c r="J24" s="1">
        <v>0</v>
      </c>
      <c r="K24" s="1">
        <v>0</v>
      </c>
      <c r="L24" s="1">
        <v>29</v>
      </c>
      <c r="M24" s="1">
        <v>1</v>
      </c>
      <c r="N24" s="1">
        <v>1</v>
      </c>
      <c r="O24" s="4">
        <f t="shared" si="0"/>
        <v>288</v>
      </c>
      <c r="P24" s="4">
        <v>76</v>
      </c>
      <c r="Q24" s="4">
        <v>17</v>
      </c>
      <c r="R24" s="1">
        <f t="shared" si="1"/>
        <v>412</v>
      </c>
    </row>
    <row r="25" spans="3:18" ht="24" customHeight="1" x14ac:dyDescent="0.25">
      <c r="C25" s="1"/>
      <c r="D25" s="1" t="s">
        <v>69</v>
      </c>
      <c r="E25" s="1" t="s">
        <v>91</v>
      </c>
      <c r="F25" s="1">
        <v>2050036</v>
      </c>
      <c r="G25" s="1" t="s">
        <v>18</v>
      </c>
      <c r="H25" s="1">
        <v>10765</v>
      </c>
      <c r="I25" s="1">
        <v>10701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4">
        <f t="shared" si="0"/>
        <v>36</v>
      </c>
      <c r="P25" s="4">
        <v>5</v>
      </c>
      <c r="Q25" s="4">
        <v>18</v>
      </c>
      <c r="R25" s="1">
        <f t="shared" si="1"/>
        <v>64</v>
      </c>
    </row>
    <row r="26" spans="3:18" ht="24" customHeight="1" x14ac:dyDescent="0.25">
      <c r="C26" s="1"/>
      <c r="D26" s="1" t="s">
        <v>69</v>
      </c>
      <c r="E26" s="1" t="s">
        <v>92</v>
      </c>
      <c r="F26" s="1">
        <v>2050188</v>
      </c>
      <c r="G26" s="1" t="s">
        <v>22</v>
      </c>
      <c r="H26" s="1">
        <v>10767</v>
      </c>
      <c r="I26" s="1">
        <v>10719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4">
        <f t="shared" si="0"/>
        <v>27</v>
      </c>
      <c r="P26" s="4">
        <v>10</v>
      </c>
      <c r="Q26" s="4">
        <v>6</v>
      </c>
      <c r="R26" s="1">
        <f t="shared" si="1"/>
        <v>48</v>
      </c>
    </row>
    <row r="27" spans="3:18" ht="24" customHeight="1" x14ac:dyDescent="0.25">
      <c r="C27" s="1"/>
      <c r="D27" s="1" t="s">
        <v>69</v>
      </c>
      <c r="E27" s="1" t="s">
        <v>93</v>
      </c>
      <c r="F27" s="1">
        <v>2050190</v>
      </c>
      <c r="G27" s="1" t="s">
        <v>30</v>
      </c>
      <c r="H27" s="1">
        <v>10770</v>
      </c>
      <c r="I27" s="1">
        <v>10738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4">
        <f t="shared" si="0"/>
        <v>17</v>
      </c>
      <c r="P27" s="4">
        <v>2</v>
      </c>
      <c r="Q27" s="4">
        <v>5</v>
      </c>
      <c r="R27" s="1">
        <f t="shared" si="1"/>
        <v>32</v>
      </c>
    </row>
    <row r="28" spans="3:18" ht="24" customHeight="1" x14ac:dyDescent="0.25">
      <c r="C28" s="1"/>
      <c r="D28" s="1" t="s">
        <v>69</v>
      </c>
      <c r="E28" s="1" t="s">
        <v>94</v>
      </c>
      <c r="F28" s="1">
        <v>2050167</v>
      </c>
      <c r="G28" s="1" t="s">
        <v>24</v>
      </c>
      <c r="H28" s="1">
        <v>10768</v>
      </c>
      <c r="I28" s="1">
        <v>10738</v>
      </c>
      <c r="J28" s="1">
        <v>0</v>
      </c>
      <c r="K28" s="1">
        <v>0</v>
      </c>
      <c r="L28" s="1">
        <v>5</v>
      </c>
      <c r="M28" s="1">
        <v>1</v>
      </c>
      <c r="N28" s="1">
        <v>0</v>
      </c>
      <c r="O28" s="4">
        <f t="shared" si="0"/>
        <v>14</v>
      </c>
      <c r="P28" s="4">
        <v>6</v>
      </c>
      <c r="Q28" s="4">
        <v>4</v>
      </c>
      <c r="R28" s="1">
        <f t="shared" si="1"/>
        <v>30</v>
      </c>
    </row>
    <row r="29" spans="3:18" ht="24" customHeight="1" x14ac:dyDescent="0.25">
      <c r="C29" s="1"/>
      <c r="D29" s="1" t="s">
        <v>70</v>
      </c>
      <c r="E29" s="1" t="s">
        <v>95</v>
      </c>
      <c r="F29" s="1">
        <v>2050184</v>
      </c>
      <c r="G29" s="1" t="s">
        <v>13</v>
      </c>
      <c r="H29" s="1">
        <v>10768</v>
      </c>
      <c r="I29" s="1">
        <v>10733</v>
      </c>
      <c r="J29" s="1">
        <v>0</v>
      </c>
      <c r="K29" s="1">
        <v>0</v>
      </c>
      <c r="L29" s="1">
        <v>4</v>
      </c>
      <c r="M29" s="1">
        <v>1</v>
      </c>
      <c r="N29" s="1">
        <v>1</v>
      </c>
      <c r="O29" s="4">
        <f t="shared" si="0"/>
        <v>18</v>
      </c>
      <c r="P29" s="4">
        <v>7</v>
      </c>
      <c r="Q29" s="4">
        <v>4</v>
      </c>
      <c r="R29" s="1">
        <f t="shared" si="1"/>
        <v>35</v>
      </c>
    </row>
    <row r="30" spans="3:18" ht="24" customHeight="1" x14ac:dyDescent="0.25">
      <c r="C30" s="1"/>
      <c r="D30" s="1" t="s">
        <v>70</v>
      </c>
      <c r="E30" s="1" t="s">
        <v>96</v>
      </c>
      <c r="F30" s="1">
        <v>2050160</v>
      </c>
      <c r="G30" s="1" t="s">
        <v>25</v>
      </c>
      <c r="H30" s="1">
        <v>5386</v>
      </c>
      <c r="I30" s="1">
        <v>5355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4">
        <f t="shared" si="0"/>
        <v>20</v>
      </c>
      <c r="P30" s="4">
        <v>5</v>
      </c>
      <c r="Q30" s="4">
        <v>1</v>
      </c>
      <c r="R30" s="1">
        <f t="shared" si="1"/>
        <v>31</v>
      </c>
    </row>
    <row r="31" spans="3:18" ht="24" customHeight="1" x14ac:dyDescent="0.25">
      <c r="C31" s="1"/>
      <c r="D31" s="1" t="s">
        <v>69</v>
      </c>
      <c r="E31" s="1" t="s">
        <v>97</v>
      </c>
      <c r="F31" s="1">
        <v>2050160</v>
      </c>
      <c r="G31" s="1" t="s">
        <v>26</v>
      </c>
      <c r="H31" s="1">
        <v>16150</v>
      </c>
      <c r="I31" s="1">
        <v>16115</v>
      </c>
      <c r="J31" s="1">
        <v>0</v>
      </c>
      <c r="K31" s="1">
        <v>0</v>
      </c>
      <c r="L31" s="1">
        <v>5</v>
      </c>
      <c r="M31" s="1">
        <v>1</v>
      </c>
      <c r="N31" s="1">
        <v>1</v>
      </c>
      <c r="O31" s="4">
        <f t="shared" si="0"/>
        <v>20</v>
      </c>
      <c r="P31" s="4">
        <v>0</v>
      </c>
      <c r="Q31" s="4">
        <v>8</v>
      </c>
      <c r="R31" s="1">
        <f t="shared" si="1"/>
        <v>35</v>
      </c>
    </row>
    <row r="32" spans="3:18" ht="24" customHeight="1" x14ac:dyDescent="0.25">
      <c r="C32" s="1"/>
      <c r="D32" s="1" t="s">
        <v>70</v>
      </c>
      <c r="E32" s="1" t="s">
        <v>98</v>
      </c>
      <c r="F32" s="1">
        <v>2050087</v>
      </c>
      <c r="G32" s="1" t="s">
        <v>63</v>
      </c>
      <c r="H32" s="1">
        <v>16152</v>
      </c>
      <c r="I32" s="1">
        <v>16062</v>
      </c>
      <c r="J32" s="1">
        <v>0</v>
      </c>
      <c r="K32" s="1">
        <v>0</v>
      </c>
      <c r="L32" s="1">
        <v>8</v>
      </c>
      <c r="M32" s="1">
        <v>1</v>
      </c>
      <c r="N32" s="1">
        <v>0</v>
      </c>
      <c r="O32" s="4">
        <f t="shared" si="0"/>
        <v>58</v>
      </c>
      <c r="P32" s="4">
        <v>17</v>
      </c>
      <c r="Q32" s="4">
        <v>6</v>
      </c>
      <c r="R32" s="1">
        <f t="shared" si="1"/>
        <v>90</v>
      </c>
    </row>
    <row r="33" spans="3:18" ht="24" customHeight="1" x14ac:dyDescent="0.25">
      <c r="C33" s="1"/>
      <c r="D33" s="1" t="s">
        <v>69</v>
      </c>
      <c r="E33" s="1" t="s">
        <v>99</v>
      </c>
      <c r="F33" s="1">
        <v>2050087</v>
      </c>
      <c r="G33" s="1" t="s">
        <v>28</v>
      </c>
      <c r="H33" s="1">
        <v>16151</v>
      </c>
      <c r="I33" s="1">
        <v>16058</v>
      </c>
      <c r="J33" s="1">
        <v>0</v>
      </c>
      <c r="K33" s="1">
        <v>0</v>
      </c>
      <c r="L33" s="1">
        <v>7</v>
      </c>
      <c r="M33" s="1">
        <v>1</v>
      </c>
      <c r="N33" s="1">
        <v>0</v>
      </c>
      <c r="O33" s="4">
        <f t="shared" si="0"/>
        <v>47</v>
      </c>
      <c r="P33" s="4">
        <v>32</v>
      </c>
      <c r="Q33" s="4">
        <v>6</v>
      </c>
      <c r="R33" s="1">
        <f t="shared" si="1"/>
        <v>93</v>
      </c>
    </row>
    <row r="34" spans="3:18" ht="24" customHeight="1" x14ac:dyDescent="0.25">
      <c r="C34" s="1"/>
      <c r="D34" s="1" t="s">
        <v>69</v>
      </c>
      <c r="E34" s="1" t="s">
        <v>100</v>
      </c>
      <c r="F34" s="1">
        <v>2050147</v>
      </c>
      <c r="G34" s="1" t="s">
        <v>31</v>
      </c>
      <c r="H34" s="1">
        <v>5385</v>
      </c>
      <c r="I34" s="1">
        <v>5354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4">
        <f t="shared" si="0"/>
        <v>27</v>
      </c>
      <c r="P34" s="4">
        <v>0</v>
      </c>
      <c r="Q34" s="4">
        <v>0</v>
      </c>
      <c r="R34" s="1">
        <f t="shared" si="1"/>
        <v>31</v>
      </c>
    </row>
    <row r="35" spans="3:18" ht="24" customHeight="1" x14ac:dyDescent="0.25">
      <c r="C35" s="1"/>
      <c r="D35" s="1" t="s">
        <v>69</v>
      </c>
      <c r="E35" s="1" t="s">
        <v>101</v>
      </c>
      <c r="F35" s="1">
        <v>2050169</v>
      </c>
      <c r="G35" s="1" t="s">
        <v>34</v>
      </c>
      <c r="H35" s="1">
        <v>5384</v>
      </c>
      <c r="I35" s="1">
        <v>5354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4">
        <f t="shared" si="0"/>
        <v>27</v>
      </c>
      <c r="P35" s="4">
        <v>0</v>
      </c>
      <c r="Q35" s="4">
        <v>0</v>
      </c>
      <c r="R35" s="1">
        <f t="shared" si="1"/>
        <v>30</v>
      </c>
    </row>
    <row r="36" spans="3:18" ht="24" customHeight="1" x14ac:dyDescent="0.25">
      <c r="C36" s="1"/>
      <c r="D36" s="1" t="s">
        <v>69</v>
      </c>
      <c r="E36" s="1" t="s">
        <v>102</v>
      </c>
      <c r="F36" s="1">
        <v>2050031</v>
      </c>
      <c r="G36" s="1" t="s">
        <v>35</v>
      </c>
      <c r="H36" s="1">
        <v>10762</v>
      </c>
      <c r="I36" s="1">
        <v>10716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4">
        <f t="shared" si="0"/>
        <v>25</v>
      </c>
      <c r="P36" s="4">
        <v>14</v>
      </c>
      <c r="Q36" s="4">
        <v>7</v>
      </c>
      <c r="R36" s="1">
        <f t="shared" si="1"/>
        <v>46</v>
      </c>
    </row>
    <row r="37" spans="3:18" ht="24" customHeight="1" x14ac:dyDescent="0.25">
      <c r="C37" s="1"/>
      <c r="D37" s="1" t="s">
        <v>70</v>
      </c>
      <c r="E37" s="1" t="s">
        <v>103</v>
      </c>
      <c r="F37" s="1">
        <v>2050190</v>
      </c>
      <c r="G37" s="1" t="s">
        <v>29</v>
      </c>
      <c r="H37" s="1">
        <v>10766</v>
      </c>
      <c r="I37" s="1">
        <v>10735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4">
        <f t="shared" si="0"/>
        <v>17</v>
      </c>
      <c r="P37" s="4">
        <v>4</v>
      </c>
      <c r="Q37" s="4">
        <v>6</v>
      </c>
      <c r="R37" s="1">
        <f t="shared" si="1"/>
        <v>31</v>
      </c>
    </row>
    <row r="38" spans="3:18" x14ac:dyDescent="0.25">
      <c r="C38" s="1"/>
      <c r="D38" s="1" t="s">
        <v>70</v>
      </c>
      <c r="E38" s="1" t="s">
        <v>104</v>
      </c>
      <c r="F38" s="1">
        <v>2050147</v>
      </c>
      <c r="G38" s="1" t="s">
        <v>27</v>
      </c>
      <c r="H38" s="1">
        <v>10772</v>
      </c>
      <c r="I38" s="1">
        <v>10726</v>
      </c>
      <c r="J38" s="1">
        <v>0</v>
      </c>
      <c r="K38" s="1">
        <v>0</v>
      </c>
      <c r="L38" s="1">
        <v>9</v>
      </c>
      <c r="M38" s="1">
        <v>0</v>
      </c>
      <c r="N38" s="1">
        <v>1</v>
      </c>
      <c r="O38" s="4">
        <f t="shared" si="0"/>
        <v>29</v>
      </c>
      <c r="P38" s="4">
        <v>7</v>
      </c>
      <c r="Q38" s="4">
        <v>0</v>
      </c>
      <c r="R38" s="1">
        <f t="shared" si="1"/>
        <v>46</v>
      </c>
    </row>
    <row r="43" spans="3:18" ht="26.25" customHeight="1" x14ac:dyDescent="0.25"/>
    <row r="45" spans="3:18" ht="23.25" customHeight="1" x14ac:dyDescent="0.25"/>
  </sheetData>
  <mergeCells count="1">
    <mergeCell ref="E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J2"/>
  <sheetViews>
    <sheetView workbookViewId="0">
      <selection activeCell="I5" sqref="I5"/>
    </sheetView>
  </sheetViews>
  <sheetFormatPr baseColWidth="10" defaultColWidth="9.140625" defaultRowHeight="15" x14ac:dyDescent="0.25"/>
  <sheetData>
    <row r="1" spans="3:10" ht="15.75" thickBot="1" x14ac:dyDescent="0.3"/>
    <row r="2" spans="3:10" ht="16.5" thickBot="1" x14ac:dyDescent="0.3">
      <c r="C2" s="24" t="s">
        <v>282</v>
      </c>
      <c r="D2" s="25"/>
      <c r="E2" s="25"/>
      <c r="F2" s="25"/>
      <c r="G2" s="25"/>
      <c r="H2" s="25"/>
      <c r="I2" s="25"/>
      <c r="J2" s="26"/>
    </row>
  </sheetData>
  <mergeCells count="1">
    <mergeCell ref="C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L65"/>
  <sheetViews>
    <sheetView workbookViewId="0">
      <selection activeCell="F5" sqref="F5"/>
    </sheetView>
  </sheetViews>
  <sheetFormatPr baseColWidth="10" defaultColWidth="9.140625" defaultRowHeight="15" x14ac:dyDescent="0.25"/>
  <cols>
    <col min="4" max="4" width="13.5703125" bestFit="1" customWidth="1"/>
    <col min="5" max="5" width="6" bestFit="1" customWidth="1"/>
    <col min="6" max="6" width="5.85546875" bestFit="1" customWidth="1"/>
    <col min="7" max="7" width="19.42578125" customWidth="1"/>
    <col min="8" max="8" width="16" customWidth="1"/>
    <col min="9" max="9" width="15.140625" customWidth="1"/>
    <col min="10" max="10" width="14.7109375" customWidth="1"/>
    <col min="11" max="11" width="26.28515625" customWidth="1"/>
    <col min="12" max="12" width="14.5703125" customWidth="1"/>
    <col min="13" max="13" width="14" bestFit="1" customWidth="1"/>
  </cols>
  <sheetData>
    <row r="1" spans="3:12" ht="15.75" thickBot="1" x14ac:dyDescent="0.3"/>
    <row r="2" spans="3:12" ht="16.5" thickBot="1" x14ac:dyDescent="0.3">
      <c r="C2" s="24" t="s">
        <v>283</v>
      </c>
      <c r="D2" s="25"/>
      <c r="E2" s="25"/>
      <c r="F2" s="25"/>
      <c r="G2" s="25"/>
      <c r="H2" s="25"/>
      <c r="I2" s="25"/>
      <c r="J2" s="26"/>
    </row>
    <row r="4" spans="3:12" ht="15.75" thickBot="1" x14ac:dyDescent="0.3"/>
    <row r="5" spans="3:12" ht="97.5" customHeight="1" thickTop="1" thickBot="1" x14ac:dyDescent="0.3">
      <c r="D5" s="13" t="s">
        <v>36</v>
      </c>
      <c r="E5" s="14" t="s">
        <v>4</v>
      </c>
      <c r="F5" s="14" t="s">
        <v>5</v>
      </c>
      <c r="G5" s="14" t="s">
        <v>62</v>
      </c>
      <c r="H5" s="14" t="s">
        <v>66</v>
      </c>
      <c r="I5" s="14" t="s">
        <v>64</v>
      </c>
      <c r="J5" s="15" t="s">
        <v>67</v>
      </c>
      <c r="K5" s="8" t="s">
        <v>65</v>
      </c>
      <c r="L5" s="14" t="s">
        <v>105</v>
      </c>
    </row>
    <row r="6" spans="3:12" ht="15.75" thickBot="1" x14ac:dyDescent="0.3">
      <c r="D6" s="16">
        <v>57325</v>
      </c>
      <c r="E6" s="17">
        <v>5053</v>
      </c>
      <c r="F6" s="17">
        <v>5015</v>
      </c>
      <c r="G6" s="17">
        <v>0</v>
      </c>
      <c r="H6" s="17">
        <v>0</v>
      </c>
      <c r="I6" s="17">
        <v>5</v>
      </c>
      <c r="J6" s="18">
        <v>6</v>
      </c>
      <c r="K6" s="19">
        <v>9</v>
      </c>
      <c r="L6" s="17">
        <f>E6-F6</f>
        <v>38</v>
      </c>
    </row>
    <row r="7" spans="3:12" ht="15.75" thickBot="1" x14ac:dyDescent="0.3">
      <c r="D7" s="16">
        <v>57329</v>
      </c>
      <c r="E7" s="17">
        <v>10058</v>
      </c>
      <c r="F7" s="17">
        <v>10017</v>
      </c>
      <c r="G7" s="17">
        <v>0</v>
      </c>
      <c r="H7" s="17">
        <v>0</v>
      </c>
      <c r="I7" s="17">
        <v>8</v>
      </c>
      <c r="J7" s="18">
        <v>6</v>
      </c>
      <c r="K7" s="19">
        <v>8</v>
      </c>
      <c r="L7" s="17">
        <f t="shared" ref="L7:L65" si="0">E7-F7</f>
        <v>41</v>
      </c>
    </row>
    <row r="8" spans="3:12" ht="15.75" thickBot="1" x14ac:dyDescent="0.3">
      <c r="D8" s="16">
        <v>57306</v>
      </c>
      <c r="E8" s="17">
        <v>14990</v>
      </c>
      <c r="F8" s="17">
        <v>14889</v>
      </c>
      <c r="G8" s="17">
        <v>0</v>
      </c>
      <c r="H8" s="17">
        <v>0</v>
      </c>
      <c r="I8" s="17">
        <v>64</v>
      </c>
      <c r="J8" s="18">
        <v>9</v>
      </c>
      <c r="K8" s="19">
        <v>8</v>
      </c>
      <c r="L8" s="17">
        <f t="shared" si="0"/>
        <v>101</v>
      </c>
    </row>
    <row r="9" spans="3:12" ht="15.75" thickBot="1" x14ac:dyDescent="0.3">
      <c r="D9" s="16">
        <v>57330</v>
      </c>
      <c r="E9" s="17">
        <v>10033</v>
      </c>
      <c r="F9" s="17">
        <v>10005</v>
      </c>
      <c r="G9" s="17">
        <v>0</v>
      </c>
      <c r="H9" s="17">
        <v>0</v>
      </c>
      <c r="I9" s="17">
        <v>5</v>
      </c>
      <c r="J9" s="18">
        <v>0</v>
      </c>
      <c r="K9" s="19">
        <v>7</v>
      </c>
      <c r="L9" s="17">
        <f t="shared" si="0"/>
        <v>28</v>
      </c>
    </row>
    <row r="10" spans="3:12" ht="15.75" thickBot="1" x14ac:dyDescent="0.3">
      <c r="D10" s="16">
        <v>57337</v>
      </c>
      <c r="E10" s="17">
        <v>10063</v>
      </c>
      <c r="F10" s="17">
        <v>10032</v>
      </c>
      <c r="G10" s="17">
        <v>0</v>
      </c>
      <c r="H10" s="17">
        <v>0</v>
      </c>
      <c r="I10" s="17">
        <v>5</v>
      </c>
      <c r="J10" s="18">
        <v>4</v>
      </c>
      <c r="K10" s="19">
        <v>4</v>
      </c>
      <c r="L10" s="17">
        <f t="shared" si="0"/>
        <v>31</v>
      </c>
    </row>
    <row r="11" spans="3:12" ht="15.75" thickBot="1" x14ac:dyDescent="0.3">
      <c r="D11" s="16">
        <v>56515</v>
      </c>
      <c r="E11" s="17">
        <v>14991</v>
      </c>
      <c r="F11" s="17">
        <v>14897</v>
      </c>
      <c r="G11" s="17">
        <v>0</v>
      </c>
      <c r="H11" s="17">
        <v>0</v>
      </c>
      <c r="I11" s="17">
        <v>63</v>
      </c>
      <c r="J11" s="18">
        <v>7</v>
      </c>
      <c r="K11" s="19">
        <v>4</v>
      </c>
      <c r="L11" s="17">
        <f t="shared" si="0"/>
        <v>94</v>
      </c>
    </row>
    <row r="12" spans="3:12" ht="15.75" thickBot="1" x14ac:dyDescent="0.3">
      <c r="D12" s="16">
        <v>57333</v>
      </c>
      <c r="E12" s="17">
        <v>10057</v>
      </c>
      <c r="F12" s="17">
        <v>10026</v>
      </c>
      <c r="G12" s="17">
        <v>0</v>
      </c>
      <c r="H12" s="17">
        <v>0</v>
      </c>
      <c r="I12" s="17">
        <v>5</v>
      </c>
      <c r="J12" s="18">
        <v>8</v>
      </c>
      <c r="K12" s="19">
        <v>3</v>
      </c>
      <c r="L12" s="17">
        <f t="shared" si="0"/>
        <v>31</v>
      </c>
    </row>
    <row r="13" spans="3:12" ht="15.75" thickBot="1" x14ac:dyDescent="0.3">
      <c r="D13" s="16">
        <v>57338</v>
      </c>
      <c r="E13" s="17">
        <v>10058</v>
      </c>
      <c r="F13" s="17">
        <v>9995</v>
      </c>
      <c r="G13" s="17">
        <v>0</v>
      </c>
      <c r="H13" s="17">
        <v>0</v>
      </c>
      <c r="I13" s="17">
        <v>38</v>
      </c>
      <c r="J13" s="18">
        <v>4</v>
      </c>
      <c r="K13" s="19">
        <v>3</v>
      </c>
      <c r="L13" s="17">
        <f t="shared" si="0"/>
        <v>63</v>
      </c>
    </row>
    <row r="14" spans="3:12" ht="15.75" thickBot="1" x14ac:dyDescent="0.3">
      <c r="D14" s="16">
        <v>57335</v>
      </c>
      <c r="E14" s="17">
        <v>10062</v>
      </c>
      <c r="F14" s="17">
        <v>10023</v>
      </c>
      <c r="G14" s="17">
        <v>0</v>
      </c>
      <c r="H14" s="17">
        <v>0</v>
      </c>
      <c r="I14" s="17">
        <v>14</v>
      </c>
      <c r="J14" s="18">
        <v>1</v>
      </c>
      <c r="K14" s="19">
        <v>3</v>
      </c>
      <c r="L14" s="17">
        <f t="shared" si="0"/>
        <v>39</v>
      </c>
    </row>
    <row r="15" spans="3:12" ht="15.75" thickBot="1" x14ac:dyDescent="0.3">
      <c r="D15" s="16">
        <v>57327</v>
      </c>
      <c r="E15" s="17">
        <v>5052</v>
      </c>
      <c r="F15" s="17">
        <v>5016</v>
      </c>
      <c r="G15" s="17">
        <v>0</v>
      </c>
      <c r="H15" s="17">
        <v>0</v>
      </c>
      <c r="I15" s="17">
        <v>6</v>
      </c>
      <c r="J15" s="18">
        <v>8</v>
      </c>
      <c r="K15" s="19">
        <v>2</v>
      </c>
      <c r="L15" s="17">
        <f t="shared" si="0"/>
        <v>36</v>
      </c>
    </row>
    <row r="16" spans="3:12" ht="15.75" thickBot="1" x14ac:dyDescent="0.3">
      <c r="D16" s="16">
        <v>57328</v>
      </c>
      <c r="E16" s="17">
        <v>10037</v>
      </c>
      <c r="F16" s="17">
        <v>10003</v>
      </c>
      <c r="G16" s="17">
        <v>0</v>
      </c>
      <c r="H16" s="17">
        <v>0</v>
      </c>
      <c r="I16" s="17">
        <v>8</v>
      </c>
      <c r="J16" s="18">
        <v>5</v>
      </c>
      <c r="K16" s="19">
        <v>2</v>
      </c>
      <c r="L16" s="17">
        <f t="shared" si="0"/>
        <v>34</v>
      </c>
    </row>
    <row r="17" spans="4:12" ht="15.75" thickBot="1" x14ac:dyDescent="0.3">
      <c r="D17" s="16">
        <v>57339</v>
      </c>
      <c r="E17" s="17">
        <v>10057</v>
      </c>
      <c r="F17" s="17">
        <v>9977</v>
      </c>
      <c r="G17" s="17">
        <v>0</v>
      </c>
      <c r="H17" s="17">
        <v>0</v>
      </c>
      <c r="I17" s="17">
        <v>55</v>
      </c>
      <c r="J17" s="18">
        <v>4</v>
      </c>
      <c r="K17" s="19">
        <v>2</v>
      </c>
      <c r="L17" s="17">
        <f t="shared" si="0"/>
        <v>80</v>
      </c>
    </row>
    <row r="18" spans="4:12" ht="15.75" thickBot="1" x14ac:dyDescent="0.3">
      <c r="D18" s="16">
        <v>57351</v>
      </c>
      <c r="E18" s="17">
        <v>10289</v>
      </c>
      <c r="F18" s="17">
        <v>10242</v>
      </c>
      <c r="G18" s="17">
        <v>0</v>
      </c>
      <c r="H18" s="17">
        <v>0</v>
      </c>
      <c r="I18" s="17">
        <v>18</v>
      </c>
      <c r="J18" s="18">
        <v>8</v>
      </c>
      <c r="K18" s="19">
        <v>2</v>
      </c>
      <c r="L18" s="17">
        <f t="shared" si="0"/>
        <v>47</v>
      </c>
    </row>
    <row r="19" spans="4:12" ht="15.75" thickBot="1" x14ac:dyDescent="0.3">
      <c r="D19" s="16">
        <v>57317</v>
      </c>
      <c r="E19" s="17">
        <v>15669</v>
      </c>
      <c r="F19" s="17">
        <v>15624</v>
      </c>
      <c r="G19" s="17">
        <v>0</v>
      </c>
      <c r="H19" s="17">
        <v>0</v>
      </c>
      <c r="I19" s="17">
        <v>18</v>
      </c>
      <c r="J19" s="18">
        <v>7</v>
      </c>
      <c r="K19" s="19">
        <v>2</v>
      </c>
      <c r="L19" s="17">
        <f t="shared" si="0"/>
        <v>45</v>
      </c>
    </row>
    <row r="20" spans="4:12" ht="15.75" thickBot="1" x14ac:dyDescent="0.3">
      <c r="D20" s="16">
        <v>57323</v>
      </c>
      <c r="E20" s="17">
        <v>10034</v>
      </c>
      <c r="F20" s="17">
        <v>10003</v>
      </c>
      <c r="G20" s="17">
        <v>0</v>
      </c>
      <c r="H20" s="17">
        <v>0</v>
      </c>
      <c r="I20" s="17">
        <v>4</v>
      </c>
      <c r="J20" s="18">
        <v>8</v>
      </c>
      <c r="K20" s="19">
        <v>1</v>
      </c>
      <c r="L20" s="17">
        <f t="shared" si="0"/>
        <v>31</v>
      </c>
    </row>
    <row r="21" spans="4:12" ht="15.75" thickBot="1" x14ac:dyDescent="0.3">
      <c r="D21" s="16">
        <v>57322</v>
      </c>
      <c r="E21" s="17">
        <v>10052</v>
      </c>
      <c r="F21" s="17">
        <v>10019</v>
      </c>
      <c r="G21" s="17">
        <v>0</v>
      </c>
      <c r="H21" s="17">
        <v>0</v>
      </c>
      <c r="I21" s="17">
        <v>7</v>
      </c>
      <c r="J21" s="18">
        <v>8</v>
      </c>
      <c r="K21" s="19">
        <v>1</v>
      </c>
      <c r="L21" s="17">
        <f t="shared" si="0"/>
        <v>33</v>
      </c>
    </row>
    <row r="22" spans="4:12" ht="15.75" thickBot="1" x14ac:dyDescent="0.3">
      <c r="D22" s="16">
        <v>57332</v>
      </c>
      <c r="E22" s="17">
        <v>10052</v>
      </c>
      <c r="F22" s="17">
        <v>10031</v>
      </c>
      <c r="G22" s="17">
        <v>0</v>
      </c>
      <c r="H22" s="17">
        <v>0</v>
      </c>
      <c r="I22" s="17">
        <v>4</v>
      </c>
      <c r="J22" s="18">
        <v>0</v>
      </c>
      <c r="K22" s="19">
        <v>1</v>
      </c>
      <c r="L22" s="17">
        <f t="shared" si="0"/>
        <v>21</v>
      </c>
    </row>
    <row r="23" spans="4:12" ht="15.75" thickBot="1" x14ac:dyDescent="0.3">
      <c r="D23" s="16">
        <v>57344</v>
      </c>
      <c r="E23" s="17">
        <v>10049</v>
      </c>
      <c r="F23" s="17">
        <v>10022</v>
      </c>
      <c r="G23" s="17">
        <v>0</v>
      </c>
      <c r="H23" s="17">
        <v>0</v>
      </c>
      <c r="I23" s="17">
        <v>5</v>
      </c>
      <c r="J23" s="18">
        <v>1</v>
      </c>
      <c r="K23" s="19">
        <v>1</v>
      </c>
      <c r="L23" s="17">
        <f t="shared" si="0"/>
        <v>27</v>
      </c>
    </row>
    <row r="24" spans="4:12" ht="15.75" thickBot="1" x14ac:dyDescent="0.3">
      <c r="D24" s="16">
        <v>57318</v>
      </c>
      <c r="E24" s="17">
        <v>15567</v>
      </c>
      <c r="F24" s="17">
        <v>15526</v>
      </c>
      <c r="G24" s="17">
        <v>0</v>
      </c>
      <c r="H24" s="17">
        <v>0</v>
      </c>
      <c r="I24" s="17">
        <v>19</v>
      </c>
      <c r="J24" s="18">
        <v>3</v>
      </c>
      <c r="K24" s="19">
        <v>1</v>
      </c>
      <c r="L24" s="17">
        <f t="shared" si="0"/>
        <v>41</v>
      </c>
    </row>
    <row r="25" spans="4:12" ht="15.75" thickBot="1" x14ac:dyDescent="0.3">
      <c r="D25" s="16">
        <v>57350</v>
      </c>
      <c r="E25" s="17">
        <v>5040</v>
      </c>
      <c r="F25" s="17">
        <v>5010</v>
      </c>
      <c r="G25" s="17">
        <v>0</v>
      </c>
      <c r="H25" s="17">
        <v>0</v>
      </c>
      <c r="I25" s="17">
        <v>6</v>
      </c>
      <c r="J25" s="18">
        <v>2</v>
      </c>
      <c r="K25" s="19">
        <v>0</v>
      </c>
      <c r="L25" s="17">
        <f t="shared" si="0"/>
        <v>30</v>
      </c>
    </row>
    <row r="26" spans="4:12" ht="15.75" thickBot="1" x14ac:dyDescent="0.3">
      <c r="D26" s="16">
        <v>57349</v>
      </c>
      <c r="E26" s="17">
        <v>5032</v>
      </c>
      <c r="F26" s="17">
        <v>5006</v>
      </c>
      <c r="G26" s="17">
        <v>0</v>
      </c>
      <c r="H26" s="17">
        <v>0</v>
      </c>
      <c r="I26" s="17">
        <v>4</v>
      </c>
      <c r="J26" s="18">
        <v>1</v>
      </c>
      <c r="K26" s="19">
        <v>0</v>
      </c>
      <c r="L26" s="17">
        <f t="shared" si="0"/>
        <v>26</v>
      </c>
    </row>
    <row r="27" spans="4:12" ht="15.75" thickBot="1" x14ac:dyDescent="0.3">
      <c r="D27" s="16">
        <v>57348</v>
      </c>
      <c r="E27" s="17">
        <v>10055</v>
      </c>
      <c r="F27" s="17">
        <v>10033</v>
      </c>
      <c r="G27" s="17">
        <v>0</v>
      </c>
      <c r="H27" s="17">
        <v>0</v>
      </c>
      <c r="I27" s="17">
        <v>3</v>
      </c>
      <c r="J27" s="18">
        <v>0</v>
      </c>
      <c r="K27" s="19">
        <v>0</v>
      </c>
      <c r="L27" s="17">
        <f t="shared" si="0"/>
        <v>22</v>
      </c>
    </row>
    <row r="28" spans="4:12" ht="15.75" thickBot="1" x14ac:dyDescent="0.3">
      <c r="D28" s="16">
        <v>57347</v>
      </c>
      <c r="E28" s="17">
        <v>10066</v>
      </c>
      <c r="F28" s="17">
        <v>10040</v>
      </c>
      <c r="G28" s="17">
        <v>0</v>
      </c>
      <c r="H28" s="17">
        <v>0</v>
      </c>
      <c r="I28" s="17">
        <v>5</v>
      </c>
      <c r="J28" s="18">
        <v>2</v>
      </c>
      <c r="K28" s="19">
        <v>0</v>
      </c>
      <c r="L28" s="17">
        <f t="shared" si="0"/>
        <v>26</v>
      </c>
    </row>
    <row r="29" spans="4:12" ht="15.75" thickBot="1" x14ac:dyDescent="0.3">
      <c r="D29" s="16">
        <v>57928</v>
      </c>
      <c r="E29" s="17">
        <v>5051</v>
      </c>
      <c r="F29" s="17">
        <v>5024</v>
      </c>
      <c r="G29" s="17">
        <v>0</v>
      </c>
      <c r="H29" s="17">
        <v>0</v>
      </c>
      <c r="I29" s="17">
        <v>2</v>
      </c>
      <c r="J29" s="18">
        <v>6</v>
      </c>
      <c r="K29" s="19">
        <v>0</v>
      </c>
      <c r="L29" s="17">
        <f t="shared" si="0"/>
        <v>27</v>
      </c>
    </row>
    <row r="30" spans="4:12" ht="15.75" thickBot="1" x14ac:dyDescent="0.3">
      <c r="D30" s="16">
        <v>57326</v>
      </c>
      <c r="E30" s="17">
        <v>5053</v>
      </c>
      <c r="F30" s="17">
        <v>5020</v>
      </c>
      <c r="G30" s="17">
        <v>0</v>
      </c>
      <c r="H30" s="17">
        <v>0</v>
      </c>
      <c r="I30" s="17">
        <v>6</v>
      </c>
      <c r="J30" s="18">
        <v>8</v>
      </c>
      <c r="K30" s="19">
        <v>0</v>
      </c>
      <c r="L30" s="17">
        <f t="shared" si="0"/>
        <v>33</v>
      </c>
    </row>
    <row r="31" spans="4:12" ht="15.75" thickBot="1" x14ac:dyDescent="0.3">
      <c r="D31" s="16">
        <v>57324</v>
      </c>
      <c r="E31" s="17">
        <v>10053</v>
      </c>
      <c r="F31" s="17">
        <v>10020</v>
      </c>
      <c r="G31" s="17">
        <v>0</v>
      </c>
      <c r="H31" s="17">
        <v>0</v>
      </c>
      <c r="I31" s="17">
        <v>8</v>
      </c>
      <c r="J31" s="18">
        <v>7</v>
      </c>
      <c r="K31" s="19">
        <v>0</v>
      </c>
      <c r="L31" s="17">
        <f t="shared" si="0"/>
        <v>33</v>
      </c>
    </row>
    <row r="32" spans="4:12" ht="15.75" thickBot="1" x14ac:dyDescent="0.3">
      <c r="D32" s="16">
        <v>57331</v>
      </c>
      <c r="E32" s="17">
        <v>10053</v>
      </c>
      <c r="F32" s="17">
        <v>10030</v>
      </c>
      <c r="G32" s="17">
        <v>0</v>
      </c>
      <c r="H32" s="17">
        <v>0</v>
      </c>
      <c r="I32" s="17">
        <v>7</v>
      </c>
      <c r="J32" s="18">
        <v>0</v>
      </c>
      <c r="K32" s="19">
        <v>0</v>
      </c>
      <c r="L32" s="17">
        <f t="shared" si="0"/>
        <v>23</v>
      </c>
    </row>
    <row r="33" spans="4:12" ht="15.75" thickBot="1" x14ac:dyDescent="0.3">
      <c r="D33" s="16">
        <v>57336</v>
      </c>
      <c r="E33" s="17">
        <v>10061</v>
      </c>
      <c r="F33" s="17">
        <v>10028</v>
      </c>
      <c r="G33" s="17">
        <v>0</v>
      </c>
      <c r="H33" s="17">
        <v>0</v>
      </c>
      <c r="I33" s="17">
        <v>11</v>
      </c>
      <c r="J33" s="18">
        <v>3</v>
      </c>
      <c r="K33" s="19">
        <v>0</v>
      </c>
      <c r="L33" s="17">
        <f t="shared" si="0"/>
        <v>33</v>
      </c>
    </row>
    <row r="34" spans="4:12" ht="15.75" thickBot="1" x14ac:dyDescent="0.3">
      <c r="D34" s="16">
        <v>57334</v>
      </c>
      <c r="E34" s="17">
        <v>10065</v>
      </c>
      <c r="F34" s="17">
        <v>10035</v>
      </c>
      <c r="G34" s="17">
        <v>0</v>
      </c>
      <c r="H34" s="17">
        <v>0</v>
      </c>
      <c r="I34" s="17">
        <v>8</v>
      </c>
      <c r="J34" s="18">
        <v>1</v>
      </c>
      <c r="K34" s="19">
        <v>0</v>
      </c>
      <c r="L34" s="17">
        <f t="shared" si="0"/>
        <v>30</v>
      </c>
    </row>
    <row r="35" spans="4:12" ht="15.75" thickBot="1" x14ac:dyDescent="0.3">
      <c r="D35" s="16">
        <v>57345</v>
      </c>
      <c r="E35" s="17">
        <v>10089</v>
      </c>
      <c r="F35" s="17">
        <v>10060</v>
      </c>
      <c r="G35" s="17">
        <v>0</v>
      </c>
      <c r="H35" s="17">
        <v>0</v>
      </c>
      <c r="I35" s="17">
        <v>7</v>
      </c>
      <c r="J35" s="18">
        <v>1</v>
      </c>
      <c r="K35" s="19">
        <v>0</v>
      </c>
      <c r="L35" s="17">
        <f t="shared" si="0"/>
        <v>29</v>
      </c>
    </row>
    <row r="36" spans="4:12" ht="15.75" thickBot="1" x14ac:dyDescent="0.3">
      <c r="D36" s="16">
        <v>57343</v>
      </c>
      <c r="E36" s="17">
        <v>10050</v>
      </c>
      <c r="F36" s="17">
        <v>10028</v>
      </c>
      <c r="G36" s="17">
        <v>0</v>
      </c>
      <c r="H36" s="17">
        <v>0</v>
      </c>
      <c r="I36" s="17">
        <v>2</v>
      </c>
      <c r="J36" s="18">
        <v>1</v>
      </c>
      <c r="K36" s="19">
        <v>0</v>
      </c>
      <c r="L36" s="17">
        <f t="shared" si="0"/>
        <v>22</v>
      </c>
    </row>
    <row r="37" spans="4:12" ht="15.75" thickBot="1" x14ac:dyDescent="0.3">
      <c r="D37" s="16">
        <v>57342</v>
      </c>
      <c r="E37" s="17">
        <v>10076</v>
      </c>
      <c r="F37" s="17">
        <v>10052</v>
      </c>
      <c r="G37" s="17">
        <v>0</v>
      </c>
      <c r="H37" s="17">
        <v>0</v>
      </c>
      <c r="I37" s="17">
        <v>5</v>
      </c>
      <c r="J37" s="18">
        <v>0</v>
      </c>
      <c r="K37" s="19">
        <v>0</v>
      </c>
      <c r="L37" s="17">
        <f t="shared" si="0"/>
        <v>24</v>
      </c>
    </row>
    <row r="38" spans="4:12" ht="15.75" thickBot="1" x14ac:dyDescent="0.3">
      <c r="D38" s="16">
        <v>57341</v>
      </c>
      <c r="E38" s="17">
        <v>10089</v>
      </c>
      <c r="F38" s="17">
        <v>10061</v>
      </c>
      <c r="G38" s="17">
        <v>0</v>
      </c>
      <c r="H38" s="17">
        <v>0</v>
      </c>
      <c r="I38" s="17">
        <v>4</v>
      </c>
      <c r="J38" s="18">
        <v>2</v>
      </c>
      <c r="K38" s="19">
        <v>0</v>
      </c>
      <c r="L38" s="17">
        <f t="shared" si="0"/>
        <v>28</v>
      </c>
    </row>
    <row r="39" spans="4:12" ht="15.75" thickBot="1" x14ac:dyDescent="0.3">
      <c r="D39" s="16">
        <v>57340</v>
      </c>
      <c r="E39" s="17">
        <v>10127</v>
      </c>
      <c r="F39" s="17">
        <v>10097</v>
      </c>
      <c r="G39" s="17">
        <v>0</v>
      </c>
      <c r="H39" s="17">
        <v>0</v>
      </c>
      <c r="I39" s="17">
        <v>3</v>
      </c>
      <c r="J39" s="18">
        <v>5</v>
      </c>
      <c r="K39" s="19">
        <v>0</v>
      </c>
      <c r="L39" s="17">
        <f t="shared" si="0"/>
        <v>30</v>
      </c>
    </row>
    <row r="40" spans="4:12" ht="15.75" thickBot="1" x14ac:dyDescent="0.3">
      <c r="D40" s="16">
        <v>57297</v>
      </c>
      <c r="E40" s="17">
        <v>491</v>
      </c>
      <c r="F40" s="17">
        <v>489</v>
      </c>
      <c r="G40" s="17">
        <v>0</v>
      </c>
      <c r="H40" s="17">
        <v>0</v>
      </c>
      <c r="I40" s="17">
        <v>0</v>
      </c>
      <c r="J40" s="18">
        <v>0</v>
      </c>
      <c r="K40" s="19">
        <v>0</v>
      </c>
      <c r="L40" s="17">
        <f t="shared" si="0"/>
        <v>2</v>
      </c>
    </row>
    <row r="41" spans="4:12" ht="15.75" thickBot="1" x14ac:dyDescent="0.3">
      <c r="D41" s="16">
        <v>57296</v>
      </c>
      <c r="E41" s="17">
        <v>5502</v>
      </c>
      <c r="F41" s="17">
        <v>5446</v>
      </c>
      <c r="G41" s="17">
        <v>0</v>
      </c>
      <c r="H41" s="17">
        <v>0</v>
      </c>
      <c r="I41" s="17">
        <v>28</v>
      </c>
      <c r="J41" s="18">
        <v>2</v>
      </c>
      <c r="K41" s="19">
        <v>0</v>
      </c>
      <c r="L41" s="17">
        <f t="shared" si="0"/>
        <v>56</v>
      </c>
    </row>
    <row r="42" spans="4:12" ht="15.75" thickBot="1" x14ac:dyDescent="0.3">
      <c r="D42" s="16">
        <v>57295</v>
      </c>
      <c r="E42" s="17">
        <v>10463</v>
      </c>
      <c r="F42" s="17">
        <v>10411</v>
      </c>
      <c r="G42" s="17">
        <v>0</v>
      </c>
      <c r="H42" s="17">
        <v>0</v>
      </c>
      <c r="I42" s="17">
        <v>26</v>
      </c>
      <c r="J42" s="18">
        <v>0</v>
      </c>
      <c r="K42" s="19">
        <v>0</v>
      </c>
      <c r="L42" s="17">
        <f t="shared" si="0"/>
        <v>52</v>
      </c>
    </row>
    <row r="43" spans="4:12" ht="15.75" thickBot="1" x14ac:dyDescent="0.3">
      <c r="D43" s="16">
        <v>57294</v>
      </c>
      <c r="E43" s="17">
        <v>14911</v>
      </c>
      <c r="F43" s="17">
        <v>14878</v>
      </c>
      <c r="G43" s="17">
        <v>0</v>
      </c>
      <c r="H43" s="17">
        <v>0</v>
      </c>
      <c r="I43" s="17">
        <v>7</v>
      </c>
      <c r="J43" s="18">
        <v>1</v>
      </c>
      <c r="K43" s="19">
        <v>0</v>
      </c>
      <c r="L43" s="17">
        <f t="shared" si="0"/>
        <v>33</v>
      </c>
    </row>
    <row r="44" spans="4:12" ht="15.75" thickBot="1" x14ac:dyDescent="0.3">
      <c r="D44" s="16">
        <v>57293</v>
      </c>
      <c r="E44" s="17">
        <v>14938</v>
      </c>
      <c r="F44" s="17">
        <v>14902</v>
      </c>
      <c r="G44" s="17">
        <v>0</v>
      </c>
      <c r="H44" s="17">
        <v>0</v>
      </c>
      <c r="I44" s="17">
        <v>8</v>
      </c>
      <c r="J44" s="18">
        <v>3</v>
      </c>
      <c r="K44" s="19">
        <v>0</v>
      </c>
      <c r="L44" s="17">
        <f t="shared" si="0"/>
        <v>36</v>
      </c>
    </row>
    <row r="45" spans="4:12" ht="15.75" thickBot="1" x14ac:dyDescent="0.3">
      <c r="D45" s="16">
        <v>57292</v>
      </c>
      <c r="E45" s="17">
        <v>14943</v>
      </c>
      <c r="F45" s="17">
        <v>14893</v>
      </c>
      <c r="G45" s="17">
        <v>0</v>
      </c>
      <c r="H45" s="17">
        <v>0</v>
      </c>
      <c r="I45" s="17">
        <v>21</v>
      </c>
      <c r="J45" s="18">
        <v>5</v>
      </c>
      <c r="K45" s="19">
        <v>0</v>
      </c>
      <c r="L45" s="17">
        <f t="shared" si="0"/>
        <v>50</v>
      </c>
    </row>
    <row r="46" spans="4:12" ht="15.75" thickBot="1" x14ac:dyDescent="0.3">
      <c r="D46" s="16">
        <v>57303</v>
      </c>
      <c r="E46" s="17">
        <v>14987</v>
      </c>
      <c r="F46" s="17">
        <v>14890</v>
      </c>
      <c r="G46" s="17">
        <v>0</v>
      </c>
      <c r="H46" s="17">
        <v>0</v>
      </c>
      <c r="I46" s="17">
        <v>67</v>
      </c>
      <c r="J46" s="18">
        <v>8</v>
      </c>
      <c r="K46" s="19">
        <v>0</v>
      </c>
      <c r="L46" s="17">
        <f t="shared" si="0"/>
        <v>97</v>
      </c>
    </row>
    <row r="47" spans="4:12" ht="15.75" thickBot="1" x14ac:dyDescent="0.3">
      <c r="D47" s="16">
        <v>57302</v>
      </c>
      <c r="E47" s="17">
        <v>14618</v>
      </c>
      <c r="F47" s="17">
        <v>14543</v>
      </c>
      <c r="G47" s="17">
        <v>0</v>
      </c>
      <c r="H47" s="17">
        <v>0</v>
      </c>
      <c r="I47" s="17">
        <v>44</v>
      </c>
      <c r="J47" s="18">
        <v>8</v>
      </c>
      <c r="K47" s="19">
        <v>0</v>
      </c>
      <c r="L47" s="17">
        <f t="shared" si="0"/>
        <v>75</v>
      </c>
    </row>
    <row r="48" spans="4:12" ht="15.75" thickBot="1" x14ac:dyDescent="0.3">
      <c r="D48" s="16">
        <v>57301</v>
      </c>
      <c r="E48" s="17">
        <v>9970</v>
      </c>
      <c r="F48" s="17">
        <v>9927</v>
      </c>
      <c r="G48" s="17">
        <v>0</v>
      </c>
      <c r="H48" s="17">
        <v>0</v>
      </c>
      <c r="I48" s="17">
        <v>12</v>
      </c>
      <c r="J48" s="18">
        <v>9</v>
      </c>
      <c r="K48" s="19">
        <v>0</v>
      </c>
      <c r="L48" s="17">
        <f t="shared" si="0"/>
        <v>43</v>
      </c>
    </row>
    <row r="49" spans="4:12" ht="15.75" thickBot="1" x14ac:dyDescent="0.3">
      <c r="D49" s="16">
        <v>57300</v>
      </c>
      <c r="E49" s="17">
        <v>9969</v>
      </c>
      <c r="F49" s="17">
        <v>9931</v>
      </c>
      <c r="G49" s="17">
        <v>0</v>
      </c>
      <c r="H49" s="17">
        <v>0</v>
      </c>
      <c r="I49" s="17">
        <v>6</v>
      </c>
      <c r="J49" s="18">
        <v>10</v>
      </c>
      <c r="K49" s="19">
        <v>0</v>
      </c>
      <c r="L49" s="17">
        <f t="shared" si="0"/>
        <v>38</v>
      </c>
    </row>
    <row r="50" spans="4:12" ht="15.75" thickBot="1" x14ac:dyDescent="0.3">
      <c r="D50" s="16">
        <v>57299</v>
      </c>
      <c r="E50" s="17">
        <v>9971</v>
      </c>
      <c r="F50" s="17">
        <v>9934</v>
      </c>
      <c r="G50" s="17">
        <v>0</v>
      </c>
      <c r="H50" s="17">
        <v>0</v>
      </c>
      <c r="I50" s="17">
        <v>6</v>
      </c>
      <c r="J50" s="18">
        <v>10</v>
      </c>
      <c r="K50" s="19">
        <v>0</v>
      </c>
      <c r="L50" s="17">
        <f t="shared" si="0"/>
        <v>37</v>
      </c>
    </row>
    <row r="51" spans="4:12" ht="15.75" thickBot="1" x14ac:dyDescent="0.3">
      <c r="D51" s="16">
        <v>57298</v>
      </c>
      <c r="E51" s="17">
        <v>9965</v>
      </c>
      <c r="F51" s="17">
        <v>9921</v>
      </c>
      <c r="G51" s="17">
        <v>0</v>
      </c>
      <c r="H51" s="17">
        <v>0</v>
      </c>
      <c r="I51" s="17">
        <v>13</v>
      </c>
      <c r="J51" s="18">
        <v>10</v>
      </c>
      <c r="K51" s="19">
        <v>0</v>
      </c>
      <c r="L51" s="17">
        <f t="shared" si="0"/>
        <v>44</v>
      </c>
    </row>
    <row r="52" spans="4:12" ht="15.75" thickBot="1" x14ac:dyDescent="0.3">
      <c r="D52" s="16">
        <v>57309</v>
      </c>
      <c r="E52" s="17">
        <v>9966</v>
      </c>
      <c r="F52" s="17">
        <v>9925</v>
      </c>
      <c r="G52" s="17">
        <v>0</v>
      </c>
      <c r="H52" s="17">
        <v>0</v>
      </c>
      <c r="I52" s="17">
        <v>10</v>
      </c>
      <c r="J52" s="18">
        <v>10</v>
      </c>
      <c r="K52" s="19">
        <v>0</v>
      </c>
      <c r="L52" s="17">
        <f t="shared" si="0"/>
        <v>41</v>
      </c>
    </row>
    <row r="53" spans="4:12" ht="15.75" thickBot="1" x14ac:dyDescent="0.3">
      <c r="D53" s="16">
        <v>57308</v>
      </c>
      <c r="E53" s="17">
        <v>14522</v>
      </c>
      <c r="F53" s="17">
        <v>14478</v>
      </c>
      <c r="G53" s="17">
        <v>0</v>
      </c>
      <c r="H53" s="17">
        <v>0</v>
      </c>
      <c r="I53" s="17">
        <v>15</v>
      </c>
      <c r="J53" s="18">
        <v>9</v>
      </c>
      <c r="K53" s="19">
        <v>0</v>
      </c>
      <c r="L53" s="17">
        <f t="shared" si="0"/>
        <v>44</v>
      </c>
    </row>
    <row r="54" spans="4:12" ht="15.75" thickBot="1" x14ac:dyDescent="0.3">
      <c r="D54" s="16">
        <v>57307</v>
      </c>
      <c r="E54" s="17">
        <v>14524</v>
      </c>
      <c r="F54" s="17">
        <v>14483</v>
      </c>
      <c r="G54" s="17">
        <v>0</v>
      </c>
      <c r="H54" s="17">
        <v>0</v>
      </c>
      <c r="I54" s="17">
        <v>12</v>
      </c>
      <c r="J54" s="18">
        <v>10</v>
      </c>
      <c r="K54" s="19">
        <v>0</v>
      </c>
      <c r="L54" s="17">
        <f t="shared" si="0"/>
        <v>41</v>
      </c>
    </row>
    <row r="55" spans="4:12" ht="15.75" thickBot="1" x14ac:dyDescent="0.3">
      <c r="D55" s="16">
        <v>56513</v>
      </c>
      <c r="E55" s="17">
        <v>14992</v>
      </c>
      <c r="F55" s="17">
        <v>14949</v>
      </c>
      <c r="G55" s="17">
        <v>0</v>
      </c>
      <c r="H55" s="17">
        <v>0</v>
      </c>
      <c r="I55" s="17">
        <v>16</v>
      </c>
      <c r="J55" s="18">
        <v>7</v>
      </c>
      <c r="K55" s="19">
        <v>0</v>
      </c>
      <c r="L55" s="17">
        <f t="shared" si="0"/>
        <v>43</v>
      </c>
    </row>
    <row r="56" spans="4:12" ht="15.75" thickBot="1" x14ac:dyDescent="0.3">
      <c r="D56" s="16">
        <v>57315</v>
      </c>
      <c r="E56" s="17">
        <v>14992</v>
      </c>
      <c r="F56" s="17">
        <v>14954</v>
      </c>
      <c r="G56" s="17">
        <v>0</v>
      </c>
      <c r="H56" s="17">
        <v>0</v>
      </c>
      <c r="I56" s="17">
        <v>14</v>
      </c>
      <c r="J56" s="18">
        <v>3</v>
      </c>
      <c r="K56" s="19">
        <v>0</v>
      </c>
      <c r="L56" s="17">
        <f t="shared" si="0"/>
        <v>38</v>
      </c>
    </row>
    <row r="57" spans="4:12" ht="15.75" thickBot="1" x14ac:dyDescent="0.3">
      <c r="D57" s="16">
        <v>57314</v>
      </c>
      <c r="E57" s="17">
        <v>15004</v>
      </c>
      <c r="F57" s="17">
        <v>14951</v>
      </c>
      <c r="G57" s="17">
        <v>0</v>
      </c>
      <c r="H57" s="17">
        <v>0</v>
      </c>
      <c r="I57" s="17">
        <v>19</v>
      </c>
      <c r="J57" s="18">
        <v>13</v>
      </c>
      <c r="K57" s="19">
        <v>0</v>
      </c>
      <c r="L57" s="17">
        <f t="shared" si="0"/>
        <v>53</v>
      </c>
    </row>
    <row r="58" spans="4:12" ht="15.75" thickBot="1" x14ac:dyDescent="0.3">
      <c r="D58" s="16">
        <v>56514</v>
      </c>
      <c r="E58" s="17">
        <v>15006</v>
      </c>
      <c r="F58" s="17">
        <v>14955</v>
      </c>
      <c r="G58" s="17">
        <v>0</v>
      </c>
      <c r="H58" s="17">
        <v>0</v>
      </c>
      <c r="I58" s="17">
        <v>14</v>
      </c>
      <c r="J58" s="18">
        <v>16</v>
      </c>
      <c r="K58" s="19">
        <v>0</v>
      </c>
      <c r="L58" s="17">
        <f t="shared" si="0"/>
        <v>51</v>
      </c>
    </row>
    <row r="59" spans="4:12" ht="15.75" thickBot="1" x14ac:dyDescent="0.3">
      <c r="D59" s="16">
        <v>57312</v>
      </c>
      <c r="E59" s="17">
        <v>15007</v>
      </c>
      <c r="F59" s="17">
        <v>14956</v>
      </c>
      <c r="G59" s="17">
        <v>0</v>
      </c>
      <c r="H59" s="17">
        <v>0</v>
      </c>
      <c r="I59" s="17">
        <v>12</v>
      </c>
      <c r="J59" s="18">
        <v>15</v>
      </c>
      <c r="K59" s="19">
        <v>0</v>
      </c>
      <c r="L59" s="17">
        <f t="shared" si="0"/>
        <v>51</v>
      </c>
    </row>
    <row r="60" spans="4:12" ht="15.75" thickBot="1" x14ac:dyDescent="0.3">
      <c r="D60" s="16">
        <v>57311</v>
      </c>
      <c r="E60" s="17">
        <v>15016</v>
      </c>
      <c r="F60" s="17">
        <v>14969</v>
      </c>
      <c r="G60" s="17">
        <v>0</v>
      </c>
      <c r="H60" s="17">
        <v>0</v>
      </c>
      <c r="I60" s="17">
        <v>15</v>
      </c>
      <c r="J60" s="18">
        <v>10</v>
      </c>
      <c r="K60" s="19">
        <v>0</v>
      </c>
      <c r="L60" s="17">
        <f t="shared" si="0"/>
        <v>47</v>
      </c>
    </row>
    <row r="61" spans="4:12" ht="15.75" thickBot="1" x14ac:dyDescent="0.3">
      <c r="D61" s="16">
        <v>57310</v>
      </c>
      <c r="E61" s="17">
        <v>15021</v>
      </c>
      <c r="F61" s="17">
        <v>14974</v>
      </c>
      <c r="G61" s="17">
        <v>0</v>
      </c>
      <c r="H61" s="17">
        <v>0</v>
      </c>
      <c r="I61" s="17">
        <v>20</v>
      </c>
      <c r="J61" s="18">
        <v>5</v>
      </c>
      <c r="K61" s="19">
        <v>0</v>
      </c>
      <c r="L61" s="17">
        <f t="shared" si="0"/>
        <v>47</v>
      </c>
    </row>
    <row r="62" spans="4:12" ht="15.75" thickBot="1" x14ac:dyDescent="0.3">
      <c r="D62" s="16">
        <v>57321</v>
      </c>
      <c r="E62" s="17">
        <v>15566</v>
      </c>
      <c r="F62" s="17">
        <v>15518</v>
      </c>
      <c r="G62" s="17">
        <v>0</v>
      </c>
      <c r="H62" s="17">
        <v>0</v>
      </c>
      <c r="I62" s="17">
        <v>22</v>
      </c>
      <c r="J62" s="18">
        <v>6</v>
      </c>
      <c r="K62" s="19">
        <v>0</v>
      </c>
      <c r="L62" s="17">
        <f t="shared" si="0"/>
        <v>48</v>
      </c>
    </row>
    <row r="63" spans="4:12" ht="15.75" thickBot="1" x14ac:dyDescent="0.3">
      <c r="D63" s="16">
        <v>57320</v>
      </c>
      <c r="E63" s="17">
        <v>15575</v>
      </c>
      <c r="F63" s="17">
        <v>15530</v>
      </c>
      <c r="G63" s="17">
        <v>0</v>
      </c>
      <c r="H63" s="17">
        <v>0</v>
      </c>
      <c r="I63" s="17">
        <v>21</v>
      </c>
      <c r="J63" s="18">
        <v>5</v>
      </c>
      <c r="K63" s="19">
        <v>0</v>
      </c>
      <c r="L63" s="17">
        <f t="shared" si="0"/>
        <v>45</v>
      </c>
    </row>
    <row r="64" spans="4:12" ht="15.75" thickBot="1" x14ac:dyDescent="0.3">
      <c r="D64" s="16">
        <v>57319</v>
      </c>
      <c r="E64" s="17">
        <v>15577</v>
      </c>
      <c r="F64" s="17">
        <v>15541</v>
      </c>
      <c r="G64" s="17">
        <v>0</v>
      </c>
      <c r="H64" s="17">
        <v>0</v>
      </c>
      <c r="I64" s="17">
        <v>14</v>
      </c>
      <c r="J64" s="18">
        <v>4</v>
      </c>
      <c r="K64" s="19">
        <v>0</v>
      </c>
      <c r="L64" s="17">
        <f t="shared" si="0"/>
        <v>36</v>
      </c>
    </row>
    <row r="65" spans="4:12" ht="15.75" thickBot="1" x14ac:dyDescent="0.3">
      <c r="D65" s="16">
        <v>57316</v>
      </c>
      <c r="E65" s="17">
        <v>16022</v>
      </c>
      <c r="F65" s="17">
        <v>15837</v>
      </c>
      <c r="G65" s="17">
        <v>0</v>
      </c>
      <c r="H65" s="17">
        <v>0</v>
      </c>
      <c r="I65" s="17">
        <v>144</v>
      </c>
      <c r="J65" s="20">
        <v>22</v>
      </c>
      <c r="K65" s="19">
        <v>0</v>
      </c>
      <c r="L65" s="17">
        <f t="shared" si="0"/>
        <v>185</v>
      </c>
    </row>
  </sheetData>
  <mergeCells count="1">
    <mergeCell ref="C2:J2"/>
  </mergeCells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K74"/>
  <sheetViews>
    <sheetView workbookViewId="0">
      <selection activeCell="D6" sqref="D6"/>
    </sheetView>
  </sheetViews>
  <sheetFormatPr baseColWidth="10" defaultColWidth="9.140625" defaultRowHeight="15" x14ac:dyDescent="0.25"/>
  <cols>
    <col min="3" max="3" width="13.5703125" customWidth="1"/>
    <col min="4" max="4" width="16.28515625" customWidth="1"/>
    <col min="5" max="6" width="14.140625" customWidth="1"/>
    <col min="7" max="7" width="15.5703125" customWidth="1"/>
    <col min="8" max="8" width="14" customWidth="1"/>
    <col min="9" max="9" width="15.7109375" customWidth="1"/>
    <col min="10" max="10" width="14.140625" customWidth="1"/>
    <col min="11" max="11" width="11.5703125" customWidth="1"/>
  </cols>
  <sheetData>
    <row r="1" spans="3:11" ht="15.75" thickBot="1" x14ac:dyDescent="0.3"/>
    <row r="2" spans="3:11" ht="16.5" thickBot="1" x14ac:dyDescent="0.3">
      <c r="C2" s="24" t="s">
        <v>284</v>
      </c>
      <c r="D2" s="25"/>
      <c r="E2" s="25"/>
      <c r="F2" s="25"/>
      <c r="G2" s="25"/>
      <c r="H2" s="25"/>
      <c r="I2" s="25"/>
      <c r="J2" s="26"/>
    </row>
    <row r="6" spans="3:11" ht="65.25" customHeight="1" x14ac:dyDescent="0.25">
      <c r="C6" s="10" t="s">
        <v>137</v>
      </c>
      <c r="D6" s="11" t="s">
        <v>36</v>
      </c>
      <c r="E6" s="10" t="s">
        <v>4</v>
      </c>
      <c r="F6" s="10" t="s">
        <v>5</v>
      </c>
      <c r="G6" s="12" t="s">
        <v>62</v>
      </c>
      <c r="H6" s="12" t="s">
        <v>66</v>
      </c>
      <c r="I6" s="10" t="s">
        <v>64</v>
      </c>
      <c r="J6" s="8" t="s">
        <v>65</v>
      </c>
      <c r="K6" s="11" t="s">
        <v>105</v>
      </c>
    </row>
    <row r="7" spans="3:11" x14ac:dyDescent="0.25">
      <c r="C7" s="9">
        <v>3040</v>
      </c>
      <c r="D7" s="9">
        <v>0</v>
      </c>
      <c r="E7" s="9">
        <v>15367</v>
      </c>
      <c r="F7" s="9">
        <v>15183</v>
      </c>
      <c r="G7" s="9">
        <v>0</v>
      </c>
      <c r="H7" s="9">
        <v>0</v>
      </c>
      <c r="I7" s="9">
        <v>143</v>
      </c>
      <c r="J7" s="9">
        <v>0</v>
      </c>
      <c r="K7" s="9">
        <f>E7-F7</f>
        <v>184</v>
      </c>
    </row>
    <row r="8" spans="3:11" x14ac:dyDescent="0.25">
      <c r="C8" s="9">
        <v>3040</v>
      </c>
      <c r="D8" s="9">
        <v>0</v>
      </c>
      <c r="E8" s="9">
        <v>15006</v>
      </c>
      <c r="F8" s="9">
        <v>14955</v>
      </c>
      <c r="G8" s="9">
        <v>0</v>
      </c>
      <c r="H8" s="9">
        <v>0</v>
      </c>
      <c r="I8" s="9">
        <v>14</v>
      </c>
      <c r="J8" s="9">
        <v>0</v>
      </c>
      <c r="K8" s="9">
        <f t="shared" ref="K8:K71" si="0">E8-F8</f>
        <v>51</v>
      </c>
    </row>
    <row r="9" spans="3:11" x14ac:dyDescent="0.25">
      <c r="C9" s="9">
        <v>3040</v>
      </c>
      <c r="D9" s="9">
        <v>0</v>
      </c>
      <c r="E9" s="9">
        <v>15007</v>
      </c>
      <c r="F9" s="9">
        <v>14956</v>
      </c>
      <c r="G9" s="9">
        <v>0</v>
      </c>
      <c r="H9" s="9">
        <v>0</v>
      </c>
      <c r="I9" s="9">
        <v>12</v>
      </c>
      <c r="J9" s="9">
        <v>0</v>
      </c>
      <c r="K9" s="9">
        <f t="shared" si="0"/>
        <v>51</v>
      </c>
    </row>
    <row r="10" spans="3:11" x14ac:dyDescent="0.25">
      <c r="C10" s="9">
        <v>3040</v>
      </c>
      <c r="D10" s="9">
        <v>0</v>
      </c>
      <c r="E10" s="9">
        <v>15004</v>
      </c>
      <c r="F10" s="9">
        <v>14951</v>
      </c>
      <c r="G10" s="9">
        <v>0</v>
      </c>
      <c r="H10" s="9">
        <v>0</v>
      </c>
      <c r="I10" s="9">
        <v>19</v>
      </c>
      <c r="J10" s="9">
        <v>0</v>
      </c>
      <c r="K10" s="9">
        <f t="shared" si="0"/>
        <v>53</v>
      </c>
    </row>
    <row r="11" spans="3:11" x14ac:dyDescent="0.25">
      <c r="C11" s="9">
        <v>3040</v>
      </c>
      <c r="D11" s="9">
        <v>0</v>
      </c>
      <c r="E11" s="9">
        <v>9934</v>
      </c>
      <c r="F11" s="9">
        <v>9896</v>
      </c>
      <c r="G11" s="9">
        <v>0</v>
      </c>
      <c r="H11" s="9">
        <v>0</v>
      </c>
      <c r="I11" s="9">
        <v>6</v>
      </c>
      <c r="J11" s="9">
        <v>0</v>
      </c>
      <c r="K11" s="9">
        <f t="shared" si="0"/>
        <v>38</v>
      </c>
    </row>
    <row r="12" spans="3:11" x14ac:dyDescent="0.25">
      <c r="C12" s="9">
        <v>3040</v>
      </c>
      <c r="D12" s="9">
        <v>0</v>
      </c>
      <c r="E12" s="9">
        <v>9951</v>
      </c>
      <c r="F12" s="9">
        <v>9914</v>
      </c>
      <c r="G12" s="9">
        <v>0</v>
      </c>
      <c r="H12" s="9">
        <v>0</v>
      </c>
      <c r="I12" s="9">
        <v>6</v>
      </c>
      <c r="J12" s="9">
        <v>0</v>
      </c>
      <c r="K12" s="9">
        <f t="shared" si="0"/>
        <v>37</v>
      </c>
    </row>
    <row r="13" spans="3:11" x14ac:dyDescent="0.25">
      <c r="C13" s="9">
        <v>3040</v>
      </c>
      <c r="D13" s="9">
        <v>0</v>
      </c>
      <c r="E13" s="9">
        <v>9965</v>
      </c>
      <c r="F13" s="9">
        <v>9921</v>
      </c>
      <c r="G13" s="9">
        <v>0</v>
      </c>
      <c r="H13" s="9">
        <v>0</v>
      </c>
      <c r="I13" s="9">
        <v>13</v>
      </c>
      <c r="J13" s="9">
        <v>0</v>
      </c>
      <c r="K13" s="9">
        <f t="shared" si="0"/>
        <v>44</v>
      </c>
    </row>
    <row r="14" spans="3:11" x14ac:dyDescent="0.25">
      <c r="C14" s="9">
        <v>3040</v>
      </c>
      <c r="D14" s="9">
        <v>0</v>
      </c>
      <c r="E14" s="9">
        <v>9966</v>
      </c>
      <c r="F14" s="9">
        <v>9925</v>
      </c>
      <c r="G14" s="9">
        <v>0</v>
      </c>
      <c r="H14" s="9">
        <v>0</v>
      </c>
      <c r="I14" s="9">
        <v>10</v>
      </c>
      <c r="J14" s="9">
        <v>0</v>
      </c>
      <c r="K14" s="9">
        <f t="shared" si="0"/>
        <v>41</v>
      </c>
    </row>
    <row r="15" spans="3:11" x14ac:dyDescent="0.25">
      <c r="C15" s="9">
        <v>3040</v>
      </c>
      <c r="D15" s="9">
        <v>0</v>
      </c>
      <c r="E15" s="9">
        <v>14524</v>
      </c>
      <c r="F15" s="9">
        <v>14483</v>
      </c>
      <c r="G15" s="9">
        <v>0</v>
      </c>
      <c r="H15" s="9">
        <v>0</v>
      </c>
      <c r="I15" s="9">
        <v>12</v>
      </c>
      <c r="J15" s="9">
        <v>0</v>
      </c>
      <c r="K15" s="9">
        <f t="shared" si="0"/>
        <v>41</v>
      </c>
    </row>
    <row r="16" spans="3:11" x14ac:dyDescent="0.25">
      <c r="C16" s="9">
        <v>3040</v>
      </c>
      <c r="D16" s="9">
        <v>0</v>
      </c>
      <c r="E16" s="9">
        <v>15016</v>
      </c>
      <c r="F16" s="9">
        <v>14969</v>
      </c>
      <c r="G16" s="9">
        <v>0</v>
      </c>
      <c r="H16" s="9">
        <v>0</v>
      </c>
      <c r="I16" s="9">
        <v>15</v>
      </c>
      <c r="J16" s="9">
        <v>0</v>
      </c>
      <c r="K16" s="9">
        <f t="shared" si="0"/>
        <v>47</v>
      </c>
    </row>
    <row r="17" spans="3:11" x14ac:dyDescent="0.25">
      <c r="C17" s="9">
        <v>3040</v>
      </c>
      <c r="D17" s="9">
        <v>0</v>
      </c>
      <c r="E17" s="9">
        <v>9935</v>
      </c>
      <c r="F17" s="9">
        <v>9892</v>
      </c>
      <c r="G17" s="9">
        <v>0</v>
      </c>
      <c r="H17" s="9">
        <v>0</v>
      </c>
      <c r="I17" s="9">
        <v>12</v>
      </c>
      <c r="J17" s="9">
        <v>0</v>
      </c>
      <c r="K17" s="9">
        <f t="shared" si="0"/>
        <v>43</v>
      </c>
    </row>
    <row r="18" spans="3:11" x14ac:dyDescent="0.25">
      <c r="C18" s="9">
        <v>3040</v>
      </c>
      <c r="D18" s="9">
        <v>0</v>
      </c>
      <c r="E18" s="9">
        <v>14468</v>
      </c>
      <c r="F18" s="9">
        <v>14424</v>
      </c>
      <c r="G18" s="9">
        <v>0</v>
      </c>
      <c r="H18" s="9">
        <v>0</v>
      </c>
      <c r="I18" s="9">
        <v>15</v>
      </c>
      <c r="J18" s="9">
        <v>0</v>
      </c>
      <c r="K18" s="9">
        <f t="shared" si="0"/>
        <v>44</v>
      </c>
    </row>
    <row r="19" spans="3:11" x14ac:dyDescent="0.25">
      <c r="C19" s="9">
        <v>3040</v>
      </c>
      <c r="D19" s="9">
        <v>0</v>
      </c>
      <c r="E19" s="9">
        <v>14990</v>
      </c>
      <c r="F19" s="9">
        <v>14889</v>
      </c>
      <c r="G19" s="9">
        <v>0</v>
      </c>
      <c r="H19" s="9">
        <v>0</v>
      </c>
      <c r="I19" s="9">
        <v>64</v>
      </c>
      <c r="J19" s="9">
        <v>7</v>
      </c>
      <c r="K19" s="9">
        <f t="shared" si="0"/>
        <v>101</v>
      </c>
    </row>
    <row r="20" spans="3:11" x14ac:dyDescent="0.25">
      <c r="C20" s="9">
        <v>3030</v>
      </c>
      <c r="D20" s="9">
        <v>0</v>
      </c>
      <c r="E20" s="9">
        <v>5052</v>
      </c>
      <c r="F20" s="9">
        <v>5016</v>
      </c>
      <c r="G20" s="9">
        <v>0</v>
      </c>
      <c r="H20" s="9">
        <v>0</v>
      </c>
      <c r="I20" s="9">
        <v>6</v>
      </c>
      <c r="J20" s="9">
        <v>1</v>
      </c>
      <c r="K20" s="9">
        <f t="shared" si="0"/>
        <v>36</v>
      </c>
    </row>
    <row r="21" spans="3:11" x14ac:dyDescent="0.25">
      <c r="C21" s="9">
        <v>3030</v>
      </c>
      <c r="D21" s="9">
        <v>0</v>
      </c>
      <c r="E21" s="9">
        <v>5053</v>
      </c>
      <c r="F21" s="9">
        <v>5020</v>
      </c>
      <c r="G21" s="9">
        <v>0</v>
      </c>
      <c r="H21" s="9">
        <v>0</v>
      </c>
      <c r="I21" s="9">
        <v>6</v>
      </c>
      <c r="J21" s="9">
        <v>0</v>
      </c>
      <c r="K21" s="9">
        <f t="shared" si="0"/>
        <v>33</v>
      </c>
    </row>
    <row r="22" spans="3:11" x14ac:dyDescent="0.25">
      <c r="C22" s="9">
        <v>3030</v>
      </c>
      <c r="D22" s="9">
        <v>0</v>
      </c>
      <c r="E22" s="9">
        <v>10034</v>
      </c>
      <c r="F22" s="9">
        <v>10003</v>
      </c>
      <c r="G22" s="9">
        <v>0</v>
      </c>
      <c r="H22" s="9">
        <v>0</v>
      </c>
      <c r="I22" s="9">
        <v>4</v>
      </c>
      <c r="J22" s="9">
        <v>1</v>
      </c>
      <c r="K22" s="9">
        <f t="shared" si="0"/>
        <v>31</v>
      </c>
    </row>
    <row r="23" spans="3:11" x14ac:dyDescent="0.25">
      <c r="C23" s="9">
        <v>3030</v>
      </c>
      <c r="D23" s="9">
        <v>0</v>
      </c>
      <c r="E23" s="9">
        <v>10052</v>
      </c>
      <c r="F23" s="9">
        <v>10019</v>
      </c>
      <c r="G23" s="9">
        <v>0</v>
      </c>
      <c r="H23" s="9">
        <v>0</v>
      </c>
      <c r="I23" s="9">
        <v>7</v>
      </c>
      <c r="J23" s="9">
        <v>1</v>
      </c>
      <c r="K23" s="9">
        <f t="shared" si="0"/>
        <v>33</v>
      </c>
    </row>
    <row r="24" spans="3:11" x14ac:dyDescent="0.25">
      <c r="C24" s="9">
        <v>3030</v>
      </c>
      <c r="D24" s="9">
        <v>0</v>
      </c>
      <c r="E24" s="9">
        <v>10057</v>
      </c>
      <c r="F24" s="9">
        <v>10026</v>
      </c>
      <c r="G24" s="9">
        <v>0</v>
      </c>
      <c r="H24" s="9">
        <v>0</v>
      </c>
      <c r="I24" s="9">
        <v>5</v>
      </c>
      <c r="J24" s="9">
        <v>3</v>
      </c>
      <c r="K24" s="9">
        <f t="shared" si="0"/>
        <v>31</v>
      </c>
    </row>
    <row r="25" spans="3:11" x14ac:dyDescent="0.25">
      <c r="C25" s="9">
        <v>3030</v>
      </c>
      <c r="D25" s="9">
        <v>0</v>
      </c>
      <c r="E25" s="9">
        <v>10289</v>
      </c>
      <c r="F25" s="9">
        <v>10242</v>
      </c>
      <c r="G25" s="9">
        <v>0</v>
      </c>
      <c r="H25" s="9">
        <v>0</v>
      </c>
      <c r="I25" s="9">
        <v>18</v>
      </c>
      <c r="J25" s="9">
        <v>1</v>
      </c>
      <c r="K25" s="9">
        <f t="shared" si="0"/>
        <v>47</v>
      </c>
    </row>
    <row r="26" spans="3:11" x14ac:dyDescent="0.25">
      <c r="C26" s="9">
        <v>3040</v>
      </c>
      <c r="D26" s="9">
        <v>0</v>
      </c>
      <c r="E26" s="9">
        <v>14991</v>
      </c>
      <c r="F26" s="9">
        <v>14897</v>
      </c>
      <c r="G26" s="9">
        <v>0</v>
      </c>
      <c r="H26" s="9">
        <v>0</v>
      </c>
      <c r="I26" s="9">
        <v>63</v>
      </c>
      <c r="J26" s="9">
        <v>4</v>
      </c>
      <c r="K26" s="9">
        <f t="shared" si="0"/>
        <v>94</v>
      </c>
    </row>
    <row r="27" spans="3:11" x14ac:dyDescent="0.25">
      <c r="C27" s="9">
        <v>3040</v>
      </c>
      <c r="D27" s="9">
        <v>0</v>
      </c>
      <c r="E27" s="9">
        <v>14992</v>
      </c>
      <c r="F27" s="9">
        <v>14949</v>
      </c>
      <c r="G27" s="9">
        <v>0</v>
      </c>
      <c r="H27" s="9">
        <v>0</v>
      </c>
      <c r="I27" s="9">
        <v>16</v>
      </c>
      <c r="J27" s="9">
        <v>0</v>
      </c>
      <c r="K27" s="9">
        <f t="shared" si="0"/>
        <v>43</v>
      </c>
    </row>
    <row r="28" spans="3:11" x14ac:dyDescent="0.25">
      <c r="C28" s="9">
        <v>3040</v>
      </c>
      <c r="D28" s="9">
        <v>0</v>
      </c>
      <c r="E28" s="9">
        <v>15019</v>
      </c>
      <c r="F28" s="9">
        <v>14975</v>
      </c>
      <c r="G28" s="9">
        <v>0</v>
      </c>
      <c r="H28" s="9">
        <v>0</v>
      </c>
      <c r="I28" s="9">
        <v>17</v>
      </c>
      <c r="J28" s="9">
        <v>1</v>
      </c>
      <c r="K28" s="9">
        <f t="shared" si="0"/>
        <v>44</v>
      </c>
    </row>
    <row r="29" spans="3:11" x14ac:dyDescent="0.25">
      <c r="C29" s="9">
        <v>3030</v>
      </c>
      <c r="D29" s="9">
        <v>0</v>
      </c>
      <c r="E29" s="9">
        <v>15694</v>
      </c>
      <c r="F29" s="9">
        <v>15607</v>
      </c>
      <c r="G29" s="9">
        <v>0</v>
      </c>
      <c r="H29" s="9">
        <v>0</v>
      </c>
      <c r="I29" s="9">
        <v>57</v>
      </c>
      <c r="J29" s="9">
        <v>0</v>
      </c>
      <c r="K29" s="9">
        <f t="shared" si="0"/>
        <v>87</v>
      </c>
    </row>
    <row r="30" spans="3:11" x14ac:dyDescent="0.25">
      <c r="C30" s="9">
        <v>3030</v>
      </c>
      <c r="D30" s="9">
        <v>0</v>
      </c>
      <c r="E30" s="9">
        <v>10053</v>
      </c>
      <c r="F30" s="9">
        <v>10020</v>
      </c>
      <c r="G30" s="9">
        <v>0</v>
      </c>
      <c r="H30" s="9">
        <v>0</v>
      </c>
      <c r="I30" s="9">
        <v>8</v>
      </c>
      <c r="J30" s="9">
        <v>0</v>
      </c>
      <c r="K30" s="9">
        <f t="shared" si="0"/>
        <v>33</v>
      </c>
    </row>
    <row r="31" spans="3:11" x14ac:dyDescent="0.25">
      <c r="C31" s="9">
        <v>3030</v>
      </c>
      <c r="D31" s="9">
        <v>0</v>
      </c>
      <c r="E31" s="9">
        <v>14179</v>
      </c>
      <c r="F31" s="9">
        <v>14080</v>
      </c>
      <c r="G31" s="9">
        <v>0</v>
      </c>
      <c r="H31" s="9">
        <v>0</v>
      </c>
      <c r="I31" s="9">
        <v>70</v>
      </c>
      <c r="J31" s="9">
        <v>0</v>
      </c>
      <c r="K31" s="9">
        <f t="shared" si="0"/>
        <v>99</v>
      </c>
    </row>
    <row r="32" spans="3:11" x14ac:dyDescent="0.25">
      <c r="C32" s="9">
        <v>3030</v>
      </c>
      <c r="D32" s="9">
        <v>0</v>
      </c>
      <c r="E32" s="9">
        <v>5051</v>
      </c>
      <c r="F32" s="9">
        <v>5024</v>
      </c>
      <c r="G32" s="9">
        <v>0</v>
      </c>
      <c r="H32" s="9">
        <v>0</v>
      </c>
      <c r="I32" s="9">
        <v>2</v>
      </c>
      <c r="J32" s="9">
        <v>0</v>
      </c>
      <c r="K32" s="9">
        <f t="shared" si="0"/>
        <v>27</v>
      </c>
    </row>
    <row r="33" spans="3:11" x14ac:dyDescent="0.25">
      <c r="C33" s="9">
        <v>3030</v>
      </c>
      <c r="D33" s="9">
        <v>0</v>
      </c>
      <c r="E33" s="9">
        <v>5053</v>
      </c>
      <c r="F33" s="9">
        <v>5015</v>
      </c>
      <c r="G33" s="9">
        <v>0</v>
      </c>
      <c r="H33" s="9">
        <v>0</v>
      </c>
      <c r="I33" s="9">
        <v>5</v>
      </c>
      <c r="J33" s="9">
        <v>9</v>
      </c>
      <c r="K33" s="9">
        <f t="shared" si="0"/>
        <v>38</v>
      </c>
    </row>
    <row r="34" spans="3:11" x14ac:dyDescent="0.25">
      <c r="C34" s="9">
        <v>3030</v>
      </c>
      <c r="D34" s="9">
        <v>0</v>
      </c>
      <c r="E34" s="9">
        <v>10058</v>
      </c>
      <c r="F34" s="9">
        <v>10017</v>
      </c>
      <c r="G34" s="9">
        <v>0</v>
      </c>
      <c r="H34" s="9">
        <v>0</v>
      </c>
      <c r="I34" s="9">
        <v>8</v>
      </c>
      <c r="J34" s="9">
        <v>8</v>
      </c>
      <c r="K34" s="9">
        <f t="shared" si="0"/>
        <v>41</v>
      </c>
    </row>
    <row r="35" spans="3:11" x14ac:dyDescent="0.25">
      <c r="C35" s="9">
        <v>3040</v>
      </c>
      <c r="D35" s="9">
        <v>0</v>
      </c>
      <c r="E35" s="9">
        <v>15021</v>
      </c>
      <c r="F35" s="9">
        <v>14974</v>
      </c>
      <c r="G35" s="9">
        <v>0</v>
      </c>
      <c r="H35" s="9">
        <v>0</v>
      </c>
      <c r="I35" s="9">
        <v>20</v>
      </c>
      <c r="J35" s="9">
        <v>0</v>
      </c>
      <c r="K35" s="9">
        <f t="shared" si="0"/>
        <v>47</v>
      </c>
    </row>
    <row r="36" spans="3:11" x14ac:dyDescent="0.25">
      <c r="C36" s="9">
        <v>3040</v>
      </c>
      <c r="D36" s="9">
        <v>0</v>
      </c>
      <c r="E36" s="9">
        <v>14973</v>
      </c>
      <c r="F36" s="9">
        <v>14928</v>
      </c>
      <c r="G36" s="9">
        <v>0</v>
      </c>
      <c r="H36" s="9">
        <v>0</v>
      </c>
      <c r="I36" s="9">
        <v>20</v>
      </c>
      <c r="J36" s="9">
        <v>0</v>
      </c>
      <c r="K36" s="9">
        <f t="shared" si="0"/>
        <v>45</v>
      </c>
    </row>
    <row r="37" spans="3:11" x14ac:dyDescent="0.25">
      <c r="C37" s="9">
        <v>3040</v>
      </c>
      <c r="D37" s="9">
        <v>0</v>
      </c>
      <c r="E37" s="9">
        <v>14980</v>
      </c>
      <c r="F37" s="9">
        <v>14937</v>
      </c>
      <c r="G37" s="9">
        <v>0</v>
      </c>
      <c r="H37" s="9">
        <v>0</v>
      </c>
      <c r="I37" s="9">
        <v>19</v>
      </c>
      <c r="J37" s="9">
        <v>0</v>
      </c>
      <c r="K37" s="9">
        <f t="shared" si="0"/>
        <v>43</v>
      </c>
    </row>
    <row r="38" spans="3:11" x14ac:dyDescent="0.25">
      <c r="C38" s="9">
        <v>3030</v>
      </c>
      <c r="D38" s="9">
        <v>0</v>
      </c>
      <c r="E38" s="9">
        <v>15535</v>
      </c>
      <c r="F38" s="9">
        <v>15493</v>
      </c>
      <c r="G38" s="9">
        <v>0</v>
      </c>
      <c r="H38" s="9">
        <v>0</v>
      </c>
      <c r="I38" s="9">
        <v>12</v>
      </c>
      <c r="J38" s="9">
        <v>0</v>
      </c>
      <c r="K38" s="9">
        <f t="shared" si="0"/>
        <v>42</v>
      </c>
    </row>
    <row r="39" spans="3:11" x14ac:dyDescent="0.25">
      <c r="C39" s="9">
        <v>3030</v>
      </c>
      <c r="D39" s="9">
        <v>0</v>
      </c>
      <c r="E39" s="9">
        <v>15595</v>
      </c>
      <c r="F39" s="9">
        <v>15527</v>
      </c>
      <c r="G39" s="9">
        <v>0</v>
      </c>
      <c r="H39" s="9">
        <v>0</v>
      </c>
      <c r="I39" s="9">
        <v>40</v>
      </c>
      <c r="J39" s="9">
        <v>0</v>
      </c>
      <c r="K39" s="9">
        <f t="shared" si="0"/>
        <v>68</v>
      </c>
    </row>
    <row r="40" spans="3:11" x14ac:dyDescent="0.25">
      <c r="C40" s="9">
        <v>3030</v>
      </c>
      <c r="D40" s="9">
        <v>0</v>
      </c>
      <c r="E40" s="9">
        <v>10037</v>
      </c>
      <c r="F40" s="9">
        <v>10003</v>
      </c>
      <c r="G40" s="9">
        <v>0</v>
      </c>
      <c r="H40" s="9">
        <v>0</v>
      </c>
      <c r="I40" s="9">
        <v>8</v>
      </c>
      <c r="J40" s="9">
        <v>2</v>
      </c>
      <c r="K40" s="9">
        <f t="shared" si="0"/>
        <v>34</v>
      </c>
    </row>
    <row r="41" spans="3:11" x14ac:dyDescent="0.25">
      <c r="C41" s="9">
        <v>3030</v>
      </c>
      <c r="D41" s="9">
        <v>0</v>
      </c>
      <c r="E41" s="9">
        <v>10127</v>
      </c>
      <c r="F41" s="9">
        <v>10097</v>
      </c>
      <c r="G41" s="9">
        <v>0</v>
      </c>
      <c r="H41" s="9">
        <v>0</v>
      </c>
      <c r="I41" s="9">
        <v>3</v>
      </c>
      <c r="J41" s="9">
        <v>0</v>
      </c>
      <c r="K41" s="9">
        <f t="shared" si="0"/>
        <v>30</v>
      </c>
    </row>
    <row r="42" spans="3:11" x14ac:dyDescent="0.25">
      <c r="C42" s="9">
        <v>3040</v>
      </c>
      <c r="D42" s="9">
        <v>0</v>
      </c>
      <c r="E42" s="9">
        <v>14982</v>
      </c>
      <c r="F42" s="9">
        <v>14947</v>
      </c>
      <c r="G42" s="9">
        <v>0</v>
      </c>
      <c r="H42" s="9">
        <v>0</v>
      </c>
      <c r="I42" s="9">
        <v>13</v>
      </c>
      <c r="J42" s="9">
        <v>0</v>
      </c>
      <c r="K42" s="9">
        <f t="shared" si="0"/>
        <v>35</v>
      </c>
    </row>
    <row r="43" spans="3:11" x14ac:dyDescent="0.25">
      <c r="C43" s="9">
        <v>3030</v>
      </c>
      <c r="D43" s="9">
        <v>0</v>
      </c>
      <c r="E43" s="9">
        <v>10057</v>
      </c>
      <c r="F43" s="9">
        <v>9977</v>
      </c>
      <c r="G43" s="9">
        <v>0</v>
      </c>
      <c r="H43" s="9">
        <v>0</v>
      </c>
      <c r="I43" s="9">
        <v>55</v>
      </c>
      <c r="J43" s="9">
        <v>2</v>
      </c>
      <c r="K43" s="9">
        <f t="shared" si="0"/>
        <v>80</v>
      </c>
    </row>
    <row r="44" spans="3:11" x14ac:dyDescent="0.25">
      <c r="C44" s="9">
        <v>3030</v>
      </c>
      <c r="D44" s="9">
        <v>0</v>
      </c>
      <c r="E44" s="9">
        <v>10058</v>
      </c>
      <c r="F44" s="9">
        <v>9995</v>
      </c>
      <c r="G44" s="9">
        <v>0</v>
      </c>
      <c r="H44" s="9">
        <v>0</v>
      </c>
      <c r="I44" s="9">
        <v>38</v>
      </c>
      <c r="J44" s="9">
        <v>3</v>
      </c>
      <c r="K44" s="9">
        <f t="shared" si="0"/>
        <v>63</v>
      </c>
    </row>
    <row r="45" spans="3:11" x14ac:dyDescent="0.25">
      <c r="C45" s="9">
        <v>3030</v>
      </c>
      <c r="D45" s="9">
        <v>0</v>
      </c>
      <c r="E45" s="9">
        <v>10063</v>
      </c>
      <c r="F45" s="9">
        <v>10032</v>
      </c>
      <c r="G45" s="9">
        <v>0</v>
      </c>
      <c r="H45" s="9">
        <v>0</v>
      </c>
      <c r="I45" s="9">
        <v>5</v>
      </c>
      <c r="J45" s="9">
        <v>4</v>
      </c>
      <c r="K45" s="9">
        <f t="shared" si="0"/>
        <v>31</v>
      </c>
    </row>
    <row r="46" spans="3:11" x14ac:dyDescent="0.25">
      <c r="C46" s="9">
        <v>3040</v>
      </c>
      <c r="D46" s="9">
        <v>0</v>
      </c>
      <c r="E46" s="9">
        <v>14992</v>
      </c>
      <c r="F46" s="9">
        <v>14954</v>
      </c>
      <c r="G46" s="9">
        <v>0</v>
      </c>
      <c r="H46" s="9">
        <v>0</v>
      </c>
      <c r="I46" s="9">
        <v>14</v>
      </c>
      <c r="J46" s="9">
        <v>0</v>
      </c>
      <c r="K46" s="9">
        <f t="shared" si="0"/>
        <v>38</v>
      </c>
    </row>
    <row r="47" spans="3:11" x14ac:dyDescent="0.25">
      <c r="C47" s="9">
        <v>3040</v>
      </c>
      <c r="D47" s="9">
        <v>0</v>
      </c>
      <c r="E47" s="9">
        <v>14973</v>
      </c>
      <c r="F47" s="9">
        <v>14934</v>
      </c>
      <c r="G47" s="9">
        <v>0</v>
      </c>
      <c r="H47" s="9">
        <v>0</v>
      </c>
      <c r="I47" s="9">
        <v>17</v>
      </c>
      <c r="J47" s="9">
        <v>1</v>
      </c>
      <c r="K47" s="9">
        <f t="shared" si="0"/>
        <v>39</v>
      </c>
    </row>
    <row r="48" spans="3:11" x14ac:dyDescent="0.25">
      <c r="C48" s="9">
        <v>3030</v>
      </c>
      <c r="D48" s="9">
        <v>0</v>
      </c>
      <c r="E48" s="9">
        <v>10061</v>
      </c>
      <c r="F48" s="9">
        <v>10028</v>
      </c>
      <c r="G48" s="9">
        <v>0</v>
      </c>
      <c r="H48" s="9">
        <v>0</v>
      </c>
      <c r="I48" s="9">
        <v>11</v>
      </c>
      <c r="J48" s="9">
        <v>0</v>
      </c>
      <c r="K48" s="9">
        <f t="shared" si="0"/>
        <v>33</v>
      </c>
    </row>
    <row r="49" spans="3:11" x14ac:dyDescent="0.25">
      <c r="C49" s="9">
        <v>3540</v>
      </c>
      <c r="D49" s="9">
        <v>0</v>
      </c>
      <c r="E49" s="9">
        <v>5038</v>
      </c>
      <c r="F49" s="9">
        <v>4996</v>
      </c>
      <c r="G49" s="9">
        <v>0</v>
      </c>
      <c r="H49" s="9">
        <v>0</v>
      </c>
      <c r="I49" s="9">
        <v>14</v>
      </c>
      <c r="J49" s="9">
        <v>0</v>
      </c>
      <c r="K49" s="9">
        <f t="shared" si="0"/>
        <v>42</v>
      </c>
    </row>
    <row r="50" spans="3:11" x14ac:dyDescent="0.25">
      <c r="C50" s="9">
        <v>3030</v>
      </c>
      <c r="D50" s="9">
        <v>0</v>
      </c>
      <c r="E50" s="9">
        <v>15511</v>
      </c>
      <c r="F50" s="9">
        <v>15474</v>
      </c>
      <c r="G50" s="9">
        <v>0</v>
      </c>
      <c r="H50" s="9">
        <v>0</v>
      </c>
      <c r="I50" s="9">
        <v>10</v>
      </c>
      <c r="J50" s="9">
        <v>0</v>
      </c>
      <c r="K50" s="9">
        <f t="shared" si="0"/>
        <v>37</v>
      </c>
    </row>
    <row r="51" spans="3:11" x14ac:dyDescent="0.25">
      <c r="C51" s="9">
        <v>3430</v>
      </c>
      <c r="D51" s="9">
        <v>0</v>
      </c>
      <c r="E51" s="9">
        <v>10056</v>
      </c>
      <c r="F51" s="9">
        <v>10030</v>
      </c>
      <c r="G51" s="9">
        <v>0</v>
      </c>
      <c r="H51" s="9">
        <v>0</v>
      </c>
      <c r="I51" s="9">
        <v>5</v>
      </c>
      <c r="J51" s="9">
        <v>0</v>
      </c>
      <c r="K51" s="9">
        <f t="shared" si="0"/>
        <v>26</v>
      </c>
    </row>
    <row r="52" spans="3:11" x14ac:dyDescent="0.25">
      <c r="C52" s="9">
        <v>3220</v>
      </c>
      <c r="D52" s="9">
        <v>0</v>
      </c>
      <c r="E52" s="9">
        <v>5040</v>
      </c>
      <c r="F52" s="9">
        <v>5010</v>
      </c>
      <c r="G52" s="9">
        <v>0</v>
      </c>
      <c r="H52" s="9">
        <v>0</v>
      </c>
      <c r="I52" s="9">
        <v>6</v>
      </c>
      <c r="J52" s="9">
        <v>0</v>
      </c>
      <c r="K52" s="9">
        <f t="shared" si="0"/>
        <v>30</v>
      </c>
    </row>
    <row r="53" spans="3:11" x14ac:dyDescent="0.25">
      <c r="C53" s="9">
        <v>3030</v>
      </c>
      <c r="D53" s="9">
        <v>0</v>
      </c>
      <c r="E53" s="9">
        <v>10089</v>
      </c>
      <c r="F53" s="9">
        <v>10061</v>
      </c>
      <c r="G53" s="9">
        <v>0</v>
      </c>
      <c r="H53" s="9">
        <v>0</v>
      </c>
      <c r="I53" s="9">
        <v>4</v>
      </c>
      <c r="J53" s="9">
        <v>0</v>
      </c>
      <c r="K53" s="9">
        <f t="shared" si="0"/>
        <v>28</v>
      </c>
    </row>
    <row r="54" spans="3:11" x14ac:dyDescent="0.25">
      <c r="C54" s="9">
        <v>3040</v>
      </c>
      <c r="D54" s="9">
        <v>0</v>
      </c>
      <c r="E54" s="9">
        <v>932</v>
      </c>
      <c r="F54" s="9">
        <v>929</v>
      </c>
      <c r="G54" s="9">
        <v>0</v>
      </c>
      <c r="H54" s="9">
        <v>0</v>
      </c>
      <c r="I54" s="9">
        <v>0</v>
      </c>
      <c r="J54" s="9">
        <v>0</v>
      </c>
      <c r="K54" s="9">
        <f t="shared" si="0"/>
        <v>3</v>
      </c>
    </row>
    <row r="55" spans="3:11" x14ac:dyDescent="0.25">
      <c r="C55" s="9">
        <v>3430</v>
      </c>
      <c r="D55" s="9">
        <v>0</v>
      </c>
      <c r="E55" s="9">
        <v>5022</v>
      </c>
      <c r="F55" s="9">
        <v>4998</v>
      </c>
      <c r="G55" s="9">
        <v>0</v>
      </c>
      <c r="H55" s="9">
        <v>0</v>
      </c>
      <c r="I55" s="9">
        <v>2</v>
      </c>
      <c r="J55" s="9">
        <v>0</v>
      </c>
      <c r="K55" s="9">
        <f t="shared" si="0"/>
        <v>24</v>
      </c>
    </row>
    <row r="56" spans="3:11" x14ac:dyDescent="0.25">
      <c r="C56" s="9">
        <v>3030</v>
      </c>
      <c r="D56" s="9">
        <v>0</v>
      </c>
      <c r="E56" s="9">
        <v>10062</v>
      </c>
      <c r="F56" s="9">
        <v>10023</v>
      </c>
      <c r="G56" s="9">
        <v>0</v>
      </c>
      <c r="H56" s="9">
        <v>0</v>
      </c>
      <c r="I56" s="9">
        <v>14</v>
      </c>
      <c r="J56" s="9">
        <v>3</v>
      </c>
      <c r="K56" s="9">
        <f t="shared" si="0"/>
        <v>39</v>
      </c>
    </row>
    <row r="57" spans="3:11" x14ac:dyDescent="0.25">
      <c r="C57" s="9">
        <v>3030</v>
      </c>
      <c r="D57" s="9">
        <v>0</v>
      </c>
      <c r="E57" s="9">
        <v>10065</v>
      </c>
      <c r="F57" s="9">
        <v>10035</v>
      </c>
      <c r="G57" s="9">
        <v>0</v>
      </c>
      <c r="H57" s="9">
        <v>0</v>
      </c>
      <c r="I57" s="9">
        <v>8</v>
      </c>
      <c r="J57" s="9">
        <v>0</v>
      </c>
      <c r="K57" s="9">
        <f t="shared" si="0"/>
        <v>30</v>
      </c>
    </row>
    <row r="58" spans="3:11" x14ac:dyDescent="0.25">
      <c r="C58" s="9">
        <v>3030</v>
      </c>
      <c r="D58" s="9">
        <v>0</v>
      </c>
      <c r="E58" s="9">
        <v>10089</v>
      </c>
      <c r="F58" s="9">
        <v>10060</v>
      </c>
      <c r="G58" s="9">
        <v>0</v>
      </c>
      <c r="H58" s="9">
        <v>0</v>
      </c>
      <c r="I58" s="9">
        <v>7</v>
      </c>
      <c r="J58" s="9">
        <v>0</v>
      </c>
      <c r="K58" s="9">
        <f t="shared" si="0"/>
        <v>29</v>
      </c>
    </row>
    <row r="59" spans="3:11" x14ac:dyDescent="0.25">
      <c r="C59" s="9">
        <v>3030</v>
      </c>
      <c r="D59" s="9">
        <v>0</v>
      </c>
      <c r="E59" s="9">
        <v>10049</v>
      </c>
      <c r="F59" s="9">
        <v>10022</v>
      </c>
      <c r="G59" s="9">
        <v>0</v>
      </c>
      <c r="H59" s="9">
        <v>0</v>
      </c>
      <c r="I59" s="9">
        <v>5</v>
      </c>
      <c r="J59" s="9">
        <v>0</v>
      </c>
      <c r="K59" s="9">
        <f t="shared" si="0"/>
        <v>27</v>
      </c>
    </row>
    <row r="60" spans="3:11" x14ac:dyDescent="0.25">
      <c r="C60" s="9">
        <v>3030</v>
      </c>
      <c r="D60" s="9">
        <v>0</v>
      </c>
      <c r="E60" s="9">
        <v>10050</v>
      </c>
      <c r="F60" s="9">
        <v>10028</v>
      </c>
      <c r="G60" s="9">
        <v>0</v>
      </c>
      <c r="H60" s="9">
        <v>0</v>
      </c>
      <c r="I60" s="9">
        <v>2</v>
      </c>
      <c r="J60" s="9">
        <v>0</v>
      </c>
      <c r="K60" s="9">
        <f t="shared" si="0"/>
        <v>22</v>
      </c>
    </row>
    <row r="61" spans="3:11" x14ac:dyDescent="0.25">
      <c r="C61" s="9">
        <v>3030</v>
      </c>
      <c r="D61" s="9">
        <v>0</v>
      </c>
      <c r="E61" s="9">
        <v>35</v>
      </c>
      <c r="F61" s="9">
        <v>35</v>
      </c>
      <c r="G61" s="9">
        <v>0</v>
      </c>
      <c r="H61" s="9">
        <v>0</v>
      </c>
      <c r="I61" s="9">
        <v>0</v>
      </c>
      <c r="J61" s="9">
        <v>0</v>
      </c>
      <c r="K61" s="9">
        <f t="shared" si="0"/>
        <v>0</v>
      </c>
    </row>
    <row r="62" spans="3:11" x14ac:dyDescent="0.25">
      <c r="C62" s="9">
        <v>3030</v>
      </c>
      <c r="D62" s="9">
        <v>0</v>
      </c>
      <c r="E62" s="9">
        <v>6182</v>
      </c>
      <c r="F62" s="9">
        <v>6166</v>
      </c>
      <c r="G62" s="9">
        <v>0</v>
      </c>
      <c r="H62" s="9">
        <v>0</v>
      </c>
      <c r="I62" s="9">
        <v>1</v>
      </c>
      <c r="J62" s="9">
        <v>0</v>
      </c>
      <c r="K62" s="9">
        <f t="shared" si="0"/>
        <v>16</v>
      </c>
    </row>
    <row r="63" spans="3:11" x14ac:dyDescent="0.25">
      <c r="C63" s="9">
        <v>3430</v>
      </c>
      <c r="D63" s="9">
        <v>0</v>
      </c>
      <c r="E63" s="9">
        <v>40</v>
      </c>
      <c r="F63" s="9">
        <v>40</v>
      </c>
      <c r="G63" s="9">
        <v>0</v>
      </c>
      <c r="H63" s="9">
        <v>0</v>
      </c>
      <c r="I63" s="9">
        <v>0</v>
      </c>
      <c r="J63" s="9">
        <v>0</v>
      </c>
      <c r="K63" s="9">
        <f t="shared" si="0"/>
        <v>0</v>
      </c>
    </row>
    <row r="64" spans="3:11" x14ac:dyDescent="0.25">
      <c r="C64" s="9">
        <v>3550</v>
      </c>
      <c r="D64" s="9">
        <v>0</v>
      </c>
      <c r="E64" s="9">
        <v>30</v>
      </c>
      <c r="F64" s="9">
        <v>30</v>
      </c>
      <c r="G64" s="9">
        <v>0</v>
      </c>
      <c r="H64" s="9">
        <v>0</v>
      </c>
      <c r="I64" s="9">
        <v>0</v>
      </c>
      <c r="J64" s="9">
        <v>0</v>
      </c>
      <c r="K64" s="9">
        <f t="shared" si="0"/>
        <v>0</v>
      </c>
    </row>
    <row r="65" spans="3:11" x14ac:dyDescent="0.25">
      <c r="C65" s="9">
        <v>3550</v>
      </c>
      <c r="D65" s="9">
        <v>0</v>
      </c>
      <c r="E65" s="9">
        <v>36</v>
      </c>
      <c r="F65" s="9">
        <v>35</v>
      </c>
      <c r="G65" s="9">
        <v>0</v>
      </c>
      <c r="H65" s="9">
        <v>0</v>
      </c>
      <c r="I65" s="9">
        <v>1</v>
      </c>
      <c r="J65" s="9">
        <v>0</v>
      </c>
      <c r="K65" s="9">
        <f t="shared" si="0"/>
        <v>1</v>
      </c>
    </row>
    <row r="66" spans="3:11" x14ac:dyDescent="0.25">
      <c r="C66" s="9">
        <v>3030</v>
      </c>
      <c r="D66" s="9">
        <v>0</v>
      </c>
      <c r="E66" s="9">
        <v>5872</v>
      </c>
      <c r="F66" s="9">
        <v>5856</v>
      </c>
      <c r="G66" s="9">
        <v>0</v>
      </c>
      <c r="H66" s="9">
        <v>0</v>
      </c>
      <c r="I66" s="9">
        <v>5</v>
      </c>
      <c r="J66" s="9">
        <v>0</v>
      </c>
      <c r="K66" s="9">
        <f t="shared" si="0"/>
        <v>16</v>
      </c>
    </row>
    <row r="67" spans="3:11" x14ac:dyDescent="0.25">
      <c r="C67" s="9">
        <v>3430</v>
      </c>
      <c r="D67" s="9">
        <v>0</v>
      </c>
      <c r="E67" s="9">
        <v>10045</v>
      </c>
      <c r="F67" s="9">
        <v>10023</v>
      </c>
      <c r="G67" s="9">
        <v>0</v>
      </c>
      <c r="H67" s="9">
        <v>0</v>
      </c>
      <c r="I67" s="9">
        <v>3</v>
      </c>
      <c r="J67" s="9">
        <v>0</v>
      </c>
      <c r="K67" s="9">
        <f t="shared" si="0"/>
        <v>22</v>
      </c>
    </row>
    <row r="68" spans="3:11" x14ac:dyDescent="0.25">
      <c r="C68" s="9">
        <v>3030</v>
      </c>
      <c r="D68" s="9">
        <v>0</v>
      </c>
      <c r="E68" s="9">
        <v>10</v>
      </c>
      <c r="F68" s="9">
        <v>8</v>
      </c>
      <c r="G68" s="9">
        <v>0</v>
      </c>
      <c r="H68" s="9">
        <v>0</v>
      </c>
      <c r="I68" s="9">
        <v>2</v>
      </c>
      <c r="J68" s="9">
        <v>0</v>
      </c>
      <c r="K68" s="9">
        <f t="shared" si="0"/>
        <v>2</v>
      </c>
    </row>
    <row r="69" spans="3:11" x14ac:dyDescent="0.25">
      <c r="C69" s="9">
        <v>3030</v>
      </c>
      <c r="D69" s="9">
        <v>0</v>
      </c>
      <c r="E69" s="9">
        <v>10</v>
      </c>
      <c r="F69" s="9">
        <v>10</v>
      </c>
      <c r="G69" s="9">
        <v>0</v>
      </c>
      <c r="H69" s="9">
        <v>0</v>
      </c>
      <c r="I69" s="9">
        <v>0</v>
      </c>
      <c r="J69" s="9">
        <v>0</v>
      </c>
      <c r="K69" s="9">
        <f t="shared" si="0"/>
        <v>0</v>
      </c>
    </row>
    <row r="70" spans="3:11" x14ac:dyDescent="0.25">
      <c r="C70" s="9">
        <v>3030</v>
      </c>
      <c r="D70" s="9">
        <v>0</v>
      </c>
      <c r="E70" s="9">
        <v>10</v>
      </c>
      <c r="F70" s="9">
        <v>10</v>
      </c>
      <c r="G70" s="9">
        <v>0</v>
      </c>
      <c r="H70" s="9">
        <v>0</v>
      </c>
      <c r="I70" s="9">
        <v>0</v>
      </c>
      <c r="J70" s="9">
        <v>0</v>
      </c>
      <c r="K70" s="9">
        <f t="shared" si="0"/>
        <v>0</v>
      </c>
    </row>
    <row r="71" spans="3:11" x14ac:dyDescent="0.25">
      <c r="C71" s="9">
        <v>3030</v>
      </c>
      <c r="D71" s="9">
        <v>0</v>
      </c>
      <c r="E71" s="9">
        <v>10052</v>
      </c>
      <c r="F71" s="9">
        <v>10031</v>
      </c>
      <c r="G71" s="9">
        <v>0</v>
      </c>
      <c r="H71" s="9">
        <v>0</v>
      </c>
      <c r="I71" s="9">
        <v>4</v>
      </c>
      <c r="J71" s="9">
        <v>1</v>
      </c>
      <c r="K71" s="9">
        <f t="shared" si="0"/>
        <v>21</v>
      </c>
    </row>
    <row r="72" spans="3:11" x14ac:dyDescent="0.25">
      <c r="C72" s="9">
        <v>3030</v>
      </c>
      <c r="D72" s="9">
        <v>0</v>
      </c>
      <c r="E72" s="9">
        <v>10053</v>
      </c>
      <c r="F72" s="9">
        <v>10030</v>
      </c>
      <c r="G72" s="9">
        <v>0</v>
      </c>
      <c r="H72" s="9">
        <v>0</v>
      </c>
      <c r="I72" s="9">
        <v>7</v>
      </c>
      <c r="J72" s="9">
        <v>0</v>
      </c>
      <c r="K72" s="9">
        <f t="shared" ref="K72:K74" si="1">E72-F72</f>
        <v>23</v>
      </c>
    </row>
    <row r="73" spans="3:11" x14ac:dyDescent="0.25">
      <c r="C73" s="9">
        <v>3030</v>
      </c>
      <c r="D73" s="9">
        <v>0</v>
      </c>
      <c r="E73" s="9">
        <v>10033</v>
      </c>
      <c r="F73" s="9">
        <v>10005</v>
      </c>
      <c r="G73" s="9">
        <v>0</v>
      </c>
      <c r="H73" s="9">
        <v>0</v>
      </c>
      <c r="I73" s="9">
        <v>5</v>
      </c>
      <c r="J73" s="9">
        <v>7</v>
      </c>
      <c r="K73" s="9">
        <f t="shared" si="1"/>
        <v>28</v>
      </c>
    </row>
    <row r="74" spans="3:11" x14ac:dyDescent="0.25">
      <c r="C74" s="9">
        <v>3030</v>
      </c>
      <c r="D74" s="9">
        <v>0</v>
      </c>
      <c r="E74" s="9">
        <v>10076</v>
      </c>
      <c r="F74" s="9">
        <v>10052</v>
      </c>
      <c r="G74" s="9">
        <v>0</v>
      </c>
      <c r="H74" s="9">
        <v>0</v>
      </c>
      <c r="I74" s="9">
        <v>5</v>
      </c>
      <c r="J74" s="9">
        <v>0</v>
      </c>
      <c r="K74" s="9">
        <f t="shared" si="1"/>
        <v>24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feeder data Prgramme</vt:lpstr>
      <vt:lpstr>feeder database mounted</vt:lpstr>
      <vt:lpstr>Detail Program MOD A</vt:lpstr>
      <vt:lpstr>Total Report</vt:lpstr>
      <vt:lpstr>Feeder Counters Report M3 </vt:lpstr>
      <vt:lpstr>Component Counters Report</vt:lpstr>
      <vt:lpstr>Spindle Counters Report</vt:lpstr>
      <vt:lpstr>Nozzle Counters Report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BENLAKEHAL</dc:creator>
  <cp:lastModifiedBy>Iddou Toufik</cp:lastModifiedBy>
  <dcterms:created xsi:type="dcterms:W3CDTF">2015-06-05T18:17:20Z</dcterms:created>
  <dcterms:modified xsi:type="dcterms:W3CDTF">2024-05-07T00:37:54Z</dcterms:modified>
</cp:coreProperties>
</file>